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imski semestar 202122\Portfolio menadzment SM\"/>
    </mc:Choice>
  </mc:AlternateContent>
  <bookViews>
    <workbookView xWindow="0" yWindow="0" windowWidth="28800" windowHeight="121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10" i="1"/>
  <c r="H15" i="1"/>
  <c r="H21" i="1"/>
  <c r="H26" i="1"/>
  <c r="H8" i="1"/>
  <c r="G9" i="1" l="1"/>
  <c r="G10" i="1"/>
  <c r="G11" i="1"/>
  <c r="H11" i="1" s="1"/>
  <c r="G12" i="1"/>
  <c r="H12" i="1" s="1"/>
  <c r="G13" i="1"/>
  <c r="H13" i="1" s="1"/>
  <c r="G14" i="1"/>
  <c r="H14" i="1" s="1"/>
  <c r="G15" i="1"/>
  <c r="G16" i="1"/>
  <c r="H16" i="1" s="1"/>
  <c r="G19" i="1"/>
  <c r="H19" i="1" s="1"/>
  <c r="G20" i="1"/>
  <c r="H20" i="1" s="1"/>
  <c r="G21" i="1"/>
  <c r="G22" i="1"/>
  <c r="H22" i="1" s="1"/>
  <c r="G23" i="1"/>
  <c r="H23" i="1" s="1"/>
  <c r="G24" i="1"/>
  <c r="H24" i="1" s="1"/>
  <c r="G25" i="1"/>
  <c r="H25" i="1" s="1"/>
  <c r="G26" i="1"/>
  <c r="H27" i="1"/>
  <c r="G8" i="1"/>
</calcChain>
</file>

<file path=xl/sharedStrings.xml><?xml version="1.0" encoding="utf-8"?>
<sst xmlns="http://schemas.openxmlformats.org/spreadsheetml/2006/main" count="55" uniqueCount="52">
  <si>
    <t>EKONOMSKI FAKULTET</t>
  </si>
  <si>
    <t>STUDIJSKI PROGRAM: MENADŽMENT, studijska godina 2021/2022.</t>
  </si>
  <si>
    <t>PORTFOLIO MENADŽMENT</t>
  </si>
  <si>
    <t>53 / 21</t>
  </si>
  <si>
    <t>57 / 21</t>
  </si>
  <si>
    <t>62 / 21</t>
  </si>
  <si>
    <t>78 / 21</t>
  </si>
  <si>
    <t>84 / 21</t>
  </si>
  <si>
    <t>90 / 21</t>
  </si>
  <si>
    <t>91 / 21</t>
  </si>
  <si>
    <t>92 / 21</t>
  </si>
  <si>
    <t>93 / 21</t>
  </si>
  <si>
    <t>99 / 21</t>
  </si>
  <si>
    <t>100 / 21</t>
  </si>
  <si>
    <t>101 / 21</t>
  </si>
  <si>
    <t>102 / 21</t>
  </si>
  <si>
    <t>14 / 20</t>
  </si>
  <si>
    <t>19 / 20</t>
  </si>
  <si>
    <t>30 / 20</t>
  </si>
  <si>
    <t>31 / 20</t>
  </si>
  <si>
    <t>Mirković Jelena</t>
  </si>
  <si>
    <t>Albijanić Marina</t>
  </si>
  <si>
    <t>Otašević Stefan</t>
  </si>
  <si>
    <t>Božović Vladan</t>
  </si>
  <si>
    <t>Drakulović Kristina</t>
  </si>
  <si>
    <t>Boljević Miroslav</t>
  </si>
  <si>
    <t>Bojanović Milica</t>
  </si>
  <si>
    <t>Perišić Mirjana</t>
  </si>
  <si>
    <t>Marjanović Marija</t>
  </si>
  <si>
    <t>Mekić Kenan</t>
  </si>
  <si>
    <t>Perović Vojislav</t>
  </si>
  <si>
    <t>Radulović Jovana</t>
  </si>
  <si>
    <t>Mijanović Dragana</t>
  </si>
  <si>
    <t>Hadžajlić Enes</t>
  </si>
  <si>
    <t>Banović Marina</t>
  </si>
  <si>
    <t>Veljović Srđan</t>
  </si>
  <si>
    <t>Vukčević Dragana</t>
  </si>
  <si>
    <t>Ćupić Marica</t>
  </si>
  <si>
    <t>Vučinić Nikola</t>
  </si>
  <si>
    <t>Peličić Dejana</t>
  </si>
  <si>
    <t>01/20</t>
  </si>
  <si>
    <t>02/20</t>
  </si>
  <si>
    <t>12/20</t>
  </si>
  <si>
    <t>Redni broj</t>
  </si>
  <si>
    <t>Broj indeksa</t>
  </si>
  <si>
    <t>Prezime i ime</t>
  </si>
  <si>
    <t>Ukupno</t>
  </si>
  <si>
    <t>Ocjena</t>
  </si>
  <si>
    <t>Kolokvijum (max 60)</t>
  </si>
  <si>
    <t>Završni ispit (max 38)</t>
  </si>
  <si>
    <t>Aktivnost na času (max 2)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</si>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</sst>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69D8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9D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/>
  </sheetViews>
  <sheetFormatPr defaultRowHeight="14.25" x14ac:dyDescent="0.2"/>
  <cols>
    <col min="1" max="1" width="9.85546875" style="1" customWidth="1"/>
    <col min="2" max="2" width="9.140625" style="1"/>
    <col min="3" max="3" width="18.7109375" style="1" customWidth="1"/>
    <col min="4" max="4" width="13.28515625" style="1" customWidth="1"/>
    <col min="5" max="5" width="13.5703125" style="1" customWidth="1"/>
    <col min="6" max="6" width="14.85546875" style="1" customWidth="1"/>
    <col min="7" max="7" width="11" style="1" customWidth="1"/>
    <col min="8" max="16384" width="9.140625" style="1"/>
  </cols>
  <sheetData>
    <row r="1" spans="1:8" x14ac:dyDescent="0.2">
      <c r="A1" s="1" t="s">
        <v>0</v>
      </c>
    </row>
    <row r="2" spans="1:8" x14ac:dyDescent="0.2">
      <c r="A2" s="1" t="s">
        <v>1</v>
      </c>
    </row>
    <row r="4" spans="1:8" x14ac:dyDescent="0.2">
      <c r="A4" s="1" t="s">
        <v>2</v>
      </c>
    </row>
    <row r="7" spans="1:8" ht="28.5" x14ac:dyDescent="0.2">
      <c r="A7" s="3" t="s">
        <v>43</v>
      </c>
      <c r="B7" s="3" t="s">
        <v>44</v>
      </c>
      <c r="C7" s="4" t="s">
        <v>45</v>
      </c>
      <c r="D7" s="3" t="s">
        <v>50</v>
      </c>
      <c r="E7" s="3" t="s">
        <v>48</v>
      </c>
      <c r="F7" s="3" t="s">
        <v>49</v>
      </c>
      <c r="G7" s="3" t="s">
        <v>46</v>
      </c>
      <c r="H7" s="4" t="s">
        <v>47</v>
      </c>
    </row>
    <row r="8" spans="1:8" x14ac:dyDescent="0.2">
      <c r="A8" s="5">
        <v>1</v>
      </c>
      <c r="B8" s="5" t="s">
        <v>3</v>
      </c>
      <c r="C8" s="6" t="s">
        <v>20</v>
      </c>
      <c r="D8" s="5">
        <v>2</v>
      </c>
      <c r="E8" s="5">
        <v>5</v>
      </c>
      <c r="F8" s="5"/>
      <c r="G8" s="5">
        <f>SUM(D8:F8)</f>
        <v>7</v>
      </c>
      <c r="H8" s="8" t="str">
        <f>IF(G8&gt;89.9,"A",IF(G8&gt;79.9,"B",IF(G8&gt;69.9,"C", IF(G8&gt;59.9,"D", IF(G8&gt;49.9,"E","F")))))</f>
        <v>F</v>
      </c>
    </row>
    <row r="9" spans="1:8" x14ac:dyDescent="0.2">
      <c r="A9" s="5">
        <v>2</v>
      </c>
      <c r="B9" s="5" t="s">
        <v>4</v>
      </c>
      <c r="C9" s="6" t="s">
        <v>21</v>
      </c>
      <c r="D9" s="5"/>
      <c r="E9" s="9">
        <v>2</v>
      </c>
      <c r="F9" s="9"/>
      <c r="G9" s="5">
        <f t="shared" ref="G9:G26" si="0">SUM(D9:F9)</f>
        <v>2</v>
      </c>
      <c r="H9" s="8" t="str">
        <f t="shared" ref="H9:H27" si="1">IF(G9&gt;89.9,"A",IF(G9&gt;79.9,"B",IF(G9&gt;69.9,"C", IF(G9&gt;59.9,"D", IF(G9&gt;49.9,"E","F")))))</f>
        <v>F</v>
      </c>
    </row>
    <row r="10" spans="1:8" x14ac:dyDescent="0.2">
      <c r="A10" s="5">
        <v>3</v>
      </c>
      <c r="B10" s="5" t="s">
        <v>5</v>
      </c>
      <c r="C10" s="6" t="s">
        <v>22</v>
      </c>
      <c r="D10" s="5">
        <v>2</v>
      </c>
      <c r="E10" s="9">
        <v>5</v>
      </c>
      <c r="F10" s="9"/>
      <c r="G10" s="5">
        <f t="shared" si="0"/>
        <v>7</v>
      </c>
      <c r="H10" s="8" t="str">
        <f t="shared" si="1"/>
        <v>F</v>
      </c>
    </row>
    <row r="11" spans="1:8" x14ac:dyDescent="0.2">
      <c r="A11" s="5">
        <v>4</v>
      </c>
      <c r="B11" s="5" t="s">
        <v>6</v>
      </c>
      <c r="C11" s="6" t="s">
        <v>23</v>
      </c>
      <c r="D11" s="5">
        <v>2</v>
      </c>
      <c r="E11" s="9">
        <v>39.5</v>
      </c>
      <c r="F11" s="9">
        <v>22</v>
      </c>
      <c r="G11" s="5">
        <f t="shared" si="0"/>
        <v>63.5</v>
      </c>
      <c r="H11" s="8" t="str">
        <f t="shared" si="1"/>
        <v>D</v>
      </c>
    </row>
    <row r="12" spans="1:8" x14ac:dyDescent="0.2">
      <c r="A12" s="5">
        <v>5</v>
      </c>
      <c r="B12" s="5" t="s">
        <v>7</v>
      </c>
      <c r="C12" s="6" t="s">
        <v>35</v>
      </c>
      <c r="D12" s="5">
        <v>2</v>
      </c>
      <c r="E12" s="9">
        <v>17.5</v>
      </c>
      <c r="F12" s="9">
        <v>14</v>
      </c>
      <c r="G12" s="5">
        <f t="shared" si="0"/>
        <v>33.5</v>
      </c>
      <c r="H12" s="8" t="str">
        <f t="shared" si="1"/>
        <v>F</v>
      </c>
    </row>
    <row r="13" spans="1:8" x14ac:dyDescent="0.2">
      <c r="A13" s="5">
        <v>6</v>
      </c>
      <c r="B13" s="5" t="s">
        <v>8</v>
      </c>
      <c r="C13" s="6" t="s">
        <v>24</v>
      </c>
      <c r="D13" s="5">
        <v>2</v>
      </c>
      <c r="E13" s="9">
        <v>20</v>
      </c>
      <c r="F13" s="9">
        <v>14</v>
      </c>
      <c r="G13" s="5">
        <f t="shared" si="0"/>
        <v>36</v>
      </c>
      <c r="H13" s="8" t="str">
        <f t="shared" si="1"/>
        <v>F</v>
      </c>
    </row>
    <row r="14" spans="1:8" x14ac:dyDescent="0.2">
      <c r="A14" s="5">
        <v>7</v>
      </c>
      <c r="B14" s="5" t="s">
        <v>9</v>
      </c>
      <c r="C14" s="6" t="s">
        <v>39</v>
      </c>
      <c r="D14" s="5">
        <v>2</v>
      </c>
      <c r="E14" s="9">
        <v>45</v>
      </c>
      <c r="F14" s="9">
        <v>22</v>
      </c>
      <c r="G14" s="5">
        <f t="shared" si="0"/>
        <v>69</v>
      </c>
      <c r="H14" s="8" t="str">
        <f t="shared" si="1"/>
        <v>D</v>
      </c>
    </row>
    <row r="15" spans="1:8" x14ac:dyDescent="0.2">
      <c r="A15" s="5">
        <v>8</v>
      </c>
      <c r="B15" s="5" t="s">
        <v>10</v>
      </c>
      <c r="C15" s="6" t="s">
        <v>38</v>
      </c>
      <c r="D15" s="5">
        <v>2</v>
      </c>
      <c r="E15" s="9">
        <v>13</v>
      </c>
      <c r="F15" s="9"/>
      <c r="G15" s="5">
        <f t="shared" si="0"/>
        <v>15</v>
      </c>
      <c r="H15" s="8" t="str">
        <f t="shared" si="1"/>
        <v>F</v>
      </c>
    </row>
    <row r="16" spans="1:8" x14ac:dyDescent="0.2">
      <c r="A16" s="5">
        <v>9</v>
      </c>
      <c r="B16" s="5" t="s">
        <v>11</v>
      </c>
      <c r="C16" s="6" t="s">
        <v>25</v>
      </c>
      <c r="D16" s="5">
        <v>2</v>
      </c>
      <c r="E16" s="9">
        <v>10</v>
      </c>
      <c r="F16" s="9">
        <v>10</v>
      </c>
      <c r="G16" s="5">
        <f t="shared" si="0"/>
        <v>22</v>
      </c>
      <c r="H16" s="8" t="str">
        <f t="shared" si="1"/>
        <v>F</v>
      </c>
    </row>
    <row r="17" spans="1:8" x14ac:dyDescent="0.2">
      <c r="A17" s="5">
        <v>10</v>
      </c>
      <c r="B17" s="5" t="s">
        <v>12</v>
      </c>
      <c r="C17" s="6" t="s">
        <v>26</v>
      </c>
      <c r="D17" s="5"/>
      <c r="E17" s="9"/>
      <c r="F17" s="9"/>
      <c r="G17" s="5" t="s">
        <v>51</v>
      </c>
      <c r="H17" s="8" t="s">
        <v>51</v>
      </c>
    </row>
    <row r="18" spans="1:8" x14ac:dyDescent="0.2">
      <c r="A18" s="5">
        <v>11</v>
      </c>
      <c r="B18" s="5" t="s">
        <v>13</v>
      </c>
      <c r="C18" s="6" t="s">
        <v>27</v>
      </c>
      <c r="D18" s="5"/>
      <c r="E18" s="9"/>
      <c r="F18" s="9"/>
      <c r="G18" s="5" t="s">
        <v>51</v>
      </c>
      <c r="H18" s="8" t="s">
        <v>51</v>
      </c>
    </row>
    <row r="19" spans="1:8" x14ac:dyDescent="0.2">
      <c r="A19" s="5">
        <v>12</v>
      </c>
      <c r="B19" s="5" t="s">
        <v>14</v>
      </c>
      <c r="C19" s="6" t="s">
        <v>36</v>
      </c>
      <c r="D19" s="5">
        <v>2</v>
      </c>
      <c r="E19" s="9">
        <v>28</v>
      </c>
      <c r="F19" s="9">
        <v>20</v>
      </c>
      <c r="G19" s="5">
        <f t="shared" si="0"/>
        <v>50</v>
      </c>
      <c r="H19" s="8" t="str">
        <f t="shared" si="1"/>
        <v>E</v>
      </c>
    </row>
    <row r="20" spans="1:8" x14ac:dyDescent="0.2">
      <c r="A20" s="5">
        <v>13</v>
      </c>
      <c r="B20" s="5" t="s">
        <v>15</v>
      </c>
      <c r="C20" s="6" t="s">
        <v>28</v>
      </c>
      <c r="D20" s="5">
        <v>2</v>
      </c>
      <c r="E20" s="9">
        <v>41</v>
      </c>
      <c r="F20" s="9">
        <v>26</v>
      </c>
      <c r="G20" s="5">
        <f t="shared" si="0"/>
        <v>69</v>
      </c>
      <c r="H20" s="8" t="str">
        <f t="shared" si="1"/>
        <v>D</v>
      </c>
    </row>
    <row r="21" spans="1:8" x14ac:dyDescent="0.2">
      <c r="A21" s="5">
        <v>14</v>
      </c>
      <c r="B21" s="7" t="s">
        <v>40</v>
      </c>
      <c r="C21" s="6" t="s">
        <v>29</v>
      </c>
      <c r="D21" s="5">
        <v>2</v>
      </c>
      <c r="E21" s="9">
        <v>5.5</v>
      </c>
      <c r="F21" s="9"/>
      <c r="G21" s="5">
        <f t="shared" si="0"/>
        <v>7.5</v>
      </c>
      <c r="H21" s="8" t="str">
        <f t="shared" si="1"/>
        <v>F</v>
      </c>
    </row>
    <row r="22" spans="1:8" x14ac:dyDescent="0.2">
      <c r="A22" s="5">
        <v>15</v>
      </c>
      <c r="B22" s="7" t="s">
        <v>41</v>
      </c>
      <c r="C22" s="6" t="s">
        <v>30</v>
      </c>
      <c r="D22" s="5">
        <v>2</v>
      </c>
      <c r="E22" s="9">
        <v>42.5</v>
      </c>
      <c r="F22" s="9">
        <v>28</v>
      </c>
      <c r="G22" s="5">
        <f t="shared" si="0"/>
        <v>72.5</v>
      </c>
      <c r="H22" s="8" t="str">
        <f t="shared" si="1"/>
        <v>C</v>
      </c>
    </row>
    <row r="23" spans="1:8" x14ac:dyDescent="0.2">
      <c r="A23" s="5">
        <v>16</v>
      </c>
      <c r="B23" s="7" t="s">
        <v>42</v>
      </c>
      <c r="C23" s="6" t="s">
        <v>31</v>
      </c>
      <c r="D23" s="5">
        <v>2</v>
      </c>
      <c r="E23" s="9">
        <v>38</v>
      </c>
      <c r="F23" s="9">
        <v>26</v>
      </c>
      <c r="G23" s="5">
        <f t="shared" si="0"/>
        <v>66</v>
      </c>
      <c r="H23" s="8" t="str">
        <f t="shared" si="1"/>
        <v>D</v>
      </c>
    </row>
    <row r="24" spans="1:8" x14ac:dyDescent="0.2">
      <c r="A24" s="5">
        <v>17</v>
      </c>
      <c r="B24" s="5" t="s">
        <v>16</v>
      </c>
      <c r="C24" s="6" t="s">
        <v>32</v>
      </c>
      <c r="D24" s="5">
        <v>2</v>
      </c>
      <c r="E24" s="9">
        <v>60</v>
      </c>
      <c r="F24" s="9">
        <v>26</v>
      </c>
      <c r="G24" s="5">
        <f t="shared" si="0"/>
        <v>88</v>
      </c>
      <c r="H24" s="8" t="str">
        <f t="shared" si="1"/>
        <v>B</v>
      </c>
    </row>
    <row r="25" spans="1:8" x14ac:dyDescent="0.2">
      <c r="A25" s="5">
        <v>18</v>
      </c>
      <c r="B25" s="5" t="s">
        <v>17</v>
      </c>
      <c r="C25" s="6" t="s">
        <v>33</v>
      </c>
      <c r="D25" s="5">
        <v>2</v>
      </c>
      <c r="E25" s="9">
        <v>60</v>
      </c>
      <c r="F25" s="9">
        <v>26</v>
      </c>
      <c r="G25" s="5">
        <f t="shared" si="0"/>
        <v>88</v>
      </c>
      <c r="H25" s="8" t="str">
        <f t="shared" si="1"/>
        <v>B</v>
      </c>
    </row>
    <row r="26" spans="1:8" x14ac:dyDescent="0.2">
      <c r="A26" s="5">
        <v>19</v>
      </c>
      <c r="B26" s="5" t="s">
        <v>18</v>
      </c>
      <c r="C26" s="6" t="s">
        <v>34</v>
      </c>
      <c r="D26" s="5">
        <v>2</v>
      </c>
      <c r="E26" s="9">
        <v>30</v>
      </c>
      <c r="F26" s="9">
        <v>18</v>
      </c>
      <c r="G26" s="5">
        <f t="shared" si="0"/>
        <v>50</v>
      </c>
      <c r="H26" s="8" t="str">
        <f t="shared" si="1"/>
        <v>E</v>
      </c>
    </row>
    <row r="27" spans="1:8" x14ac:dyDescent="0.2">
      <c r="A27" s="5">
        <v>20</v>
      </c>
      <c r="B27" s="5" t="s">
        <v>19</v>
      </c>
      <c r="C27" s="6" t="s">
        <v>37</v>
      </c>
      <c r="D27" s="5">
        <v>2</v>
      </c>
      <c r="E27" s="9">
        <v>45</v>
      </c>
      <c r="F27" s="9">
        <v>24</v>
      </c>
      <c r="G27" s="5">
        <v>76</v>
      </c>
      <c r="H27" s="8" t="str">
        <f t="shared" si="1"/>
        <v>C</v>
      </c>
    </row>
    <row r="28" spans="1:8" x14ac:dyDescent="0.2">
      <c r="C28" s="2"/>
      <c r="D28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Jovovic</dc:creator>
  <cp:lastModifiedBy>Jelena Jovovic</cp:lastModifiedBy>
  <cp:lastPrinted>2021-12-22T13:17:28Z</cp:lastPrinted>
  <dcterms:created xsi:type="dcterms:W3CDTF">2021-12-15T10:54:31Z</dcterms:created>
  <dcterms:modified xsi:type="dcterms:W3CDTF">2022-01-31T08:02:14Z</dcterms:modified>
</cp:coreProperties>
</file>