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desktop\Nastava\Ljetnji semestar\MAŠINSKI MATERIJALI I INŽENJERSKI MATERIJALI\Vježbe\Termin II - Ispitivanje na zatezanje\Ispitivanje zatezanjem - lab\"/>
    </mc:Choice>
  </mc:AlternateContent>
  <bookViews>
    <workbookView xWindow="0" yWindow="0" windowWidth="23040" windowHeight="9195" firstSheet="1" activeTab="1"/>
  </bookViews>
  <sheets>
    <sheet name="Velerova kriva" sheetId="9" r:id="rId1"/>
    <sheet name="Ispitivanje zatezanjem" sheetId="17" r:id="rId2"/>
  </sheets>
  <calcPr calcId="162913" concurrentCalc="0"/>
</workbook>
</file>

<file path=xl/calcChain.xml><?xml version="1.0" encoding="utf-8"?>
<calcChain xmlns="http://schemas.openxmlformats.org/spreadsheetml/2006/main">
  <c r="D13" i="17" l="1"/>
  <c r="D14" i="17"/>
  <c r="D15" i="17"/>
  <c r="D16" i="17"/>
  <c r="D17" i="17"/>
  <c r="D18" i="17"/>
  <c r="D19" i="17"/>
  <c r="C13" i="17"/>
  <c r="C14" i="17"/>
  <c r="C15" i="17"/>
  <c r="C16" i="17"/>
  <c r="C17" i="17"/>
  <c r="C18" i="17"/>
  <c r="C19" i="17"/>
  <c r="C6" i="17"/>
  <c r="C7" i="17"/>
  <c r="C8" i="17"/>
  <c r="C9" i="17"/>
  <c r="C10" i="17"/>
  <c r="C11" i="17"/>
  <c r="C12" i="17"/>
  <c r="C5" i="17"/>
  <c r="D6" i="17"/>
  <c r="D7" i="17"/>
  <c r="D8" i="17"/>
  <c r="D9" i="17"/>
  <c r="D10" i="17"/>
  <c r="D11" i="17"/>
  <c r="D12" i="17"/>
  <c r="D5" i="17"/>
</calcChain>
</file>

<file path=xl/sharedStrings.xml><?xml version="1.0" encoding="utf-8"?>
<sst xmlns="http://schemas.openxmlformats.org/spreadsheetml/2006/main" count="10" uniqueCount="10">
  <si>
    <t>PRIMJER:  LABORATORIJSKA VJEŽBA I - ISPITIVANJE  ZATEZENJEM</t>
  </si>
  <si>
    <t>A</t>
  </si>
  <si>
    <t>B</t>
  </si>
  <si>
    <t xml:space="preserve">Sila F (kN)
</t>
  </si>
  <si>
    <r>
      <t>Dimenzije epruvete prije ispitivanja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l</t>
    </r>
    <r>
      <rPr>
        <b/>
        <vertAlign val="subscript"/>
        <sz val="14"/>
        <rFont val="Arial"/>
        <family val="2"/>
      </rPr>
      <t>0</t>
    </r>
    <r>
      <rPr>
        <b/>
        <sz val="14"/>
        <rFont val="Arial"/>
        <family val="2"/>
      </rPr>
      <t>=50 mm; d</t>
    </r>
    <r>
      <rPr>
        <b/>
        <vertAlign val="subscript"/>
        <sz val="12"/>
        <rFont val="Arial"/>
        <family val="2"/>
      </rPr>
      <t>0</t>
    </r>
    <r>
      <rPr>
        <b/>
        <sz val="14"/>
        <rFont val="Arial"/>
        <family val="2"/>
      </rPr>
      <t>=10 mm i S</t>
    </r>
    <r>
      <rPr>
        <b/>
        <vertAlign val="subscript"/>
        <sz val="14"/>
        <rFont val="Arial"/>
        <family val="2"/>
      </rPr>
      <t>0</t>
    </r>
    <r>
      <rPr>
        <b/>
        <sz val="14"/>
        <rFont val="Arial"/>
        <family val="2"/>
      </rPr>
      <t>=78,5 mm</t>
    </r>
    <r>
      <rPr>
        <b/>
        <vertAlign val="superscript"/>
        <sz val="14"/>
        <rFont val="Arial"/>
        <family val="2"/>
      </rPr>
      <t>2</t>
    </r>
  </si>
  <si>
    <t>C = A x 100/Lo</t>
  </si>
  <si>
    <t xml:space="preserve"> D = B x 1000/So</t>
  </si>
  <si>
    <t xml:space="preserve"> Napon R (N/mm2)</t>
  </si>
  <si>
    <t>Procentualno izduženje ε (%)</t>
  </si>
  <si>
    <r>
      <t>Izduženje Δ</t>
    </r>
    <r>
      <rPr>
        <i/>
        <sz val="12"/>
        <rFont val="Arial"/>
        <family val="2"/>
      </rPr>
      <t>l</t>
    </r>
    <r>
      <rPr>
        <sz val="12"/>
        <rFont val="Arial"/>
        <family val="2"/>
      </rPr>
      <t xml:space="preserve"> (mm)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</si>
</sst>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Din.&quot;_-;\-* #,##0.00\ &quot;Din.&quot;_-;_-* &quot;-&quot;??\ &quot;Din.&quot;_-;_-@_-"/>
  </numFmts>
  <fonts count="11" x14ac:knownFonts="1">
    <font>
      <sz val="12"/>
      <name val="Arial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  <charset val="238"/>
    </font>
    <font>
      <sz val="12"/>
      <name val="Arial"/>
      <family val="2"/>
    </font>
    <font>
      <b/>
      <vertAlign val="subscript"/>
      <sz val="14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4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4" fontId="0" fillId="0" borderId="1" xfId="0" applyNumberFormat="1" applyBorder="1"/>
    <xf numFmtId="0" fontId="6" fillId="2" borderId="1" xfId="0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1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Velerova kriva</a:t>
            </a:r>
          </a:p>
        </c:rich>
      </c:tx>
      <c:layout>
        <c:manualLayout>
          <c:xMode val="edge"/>
          <c:yMode val="edge"/>
          <c:x val="0.4079126665526685"/>
          <c:y val="6.0669424796476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948158253751711E-2"/>
          <c:y val="0.12552301255230125"/>
          <c:w val="0.86084583901773537"/>
          <c:h val="0.73221757322175729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63AAFE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63AAFE"/>
              </a:solidFill>
              <a:ln>
                <a:solidFill>
                  <a:srgbClr val="63AAFE"/>
                </a:solidFill>
                <a:prstDash val="solid"/>
              </a:ln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7A-4E8B-91BC-F8376A2FE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928576"/>
        <c:axId val="210452480"/>
      </c:scatterChart>
      <c:valAx>
        <c:axId val="136928576"/>
        <c:scaling>
          <c:logBase val="10"/>
          <c:orientation val="minMax"/>
          <c:min val="1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Broj ciklusa, N</a:t>
                </a:r>
              </a:p>
            </c:rich>
          </c:tx>
          <c:layout>
            <c:manualLayout>
              <c:xMode val="edge"/>
              <c:yMode val="edge"/>
              <c:x val="0.44201907026358006"/>
              <c:y val="0.930962409359846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0452480"/>
        <c:crosses val="autoZero"/>
        <c:crossBetween val="midCat"/>
      </c:valAx>
      <c:valAx>
        <c:axId val="21045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Rg (kN/cm2)</a:t>
                </a:r>
              </a:p>
            </c:rich>
          </c:tx>
          <c:layout>
            <c:manualLayout>
              <c:xMode val="edge"/>
              <c:yMode val="edge"/>
              <c:x val="9.549788696268189E-3"/>
              <c:y val="0.4142258997286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369285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Latn-ME"/>
              <a:t>GRUPA</a:t>
            </a:r>
          </a:p>
        </c:rich>
      </c:tx>
      <c:layout>
        <c:manualLayout>
          <c:xMode val="edge"/>
          <c:yMode val="edge"/>
          <c:x val="0.44915078152544369"/>
          <c:y val="2.7972930622478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2002215495122"/>
          <c:y val="0.12354708725269742"/>
          <c:w val="0.80424851151730015"/>
          <c:h val="0.75526898622403704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2"/>
            <c:spPr>
              <a:solidFill>
                <a:schemeClr val="tx1"/>
              </a:solidFill>
              <a:ln w="57150">
                <a:solidFill>
                  <a:schemeClr val="bg1"/>
                </a:solidFill>
                <a:prstDash val="solid"/>
              </a:ln>
            </c:spPr>
          </c:marker>
          <c:xVal>
            <c:numRef>
              <c:f>'Ispitivanje zatezanjem'!$A$5:$A$19</c:f>
              <c:numCache>
                <c:formatCode>#,##0.00</c:formatCode>
                <c:ptCount val="15"/>
                <c:pt idx="0">
                  <c:v>0</c:v>
                </c:pt>
                <c:pt idx="1">
                  <c:v>1.095925</c:v>
                </c:pt>
                <c:pt idx="2">
                  <c:v>1.9759329999999999</c:v>
                </c:pt>
                <c:pt idx="3">
                  <c:v>2.7459169999999999</c:v>
                </c:pt>
                <c:pt idx="4">
                  <c:v>3.405942</c:v>
                </c:pt>
                <c:pt idx="5">
                  <c:v>3.845933</c:v>
                </c:pt>
                <c:pt idx="6">
                  <c:v>4.5059250000000004</c:v>
                </c:pt>
                <c:pt idx="7">
                  <c:v>5.385942</c:v>
                </c:pt>
                <c:pt idx="8">
                  <c:v>8.0259169999999997</c:v>
                </c:pt>
                <c:pt idx="9">
                  <c:v>10.445919999999999</c:v>
                </c:pt>
                <c:pt idx="10">
                  <c:v>14.62594</c:v>
                </c:pt>
                <c:pt idx="11">
                  <c:v>17.375920000000001</c:v>
                </c:pt>
                <c:pt idx="12">
                  <c:v>19.025929999999999</c:v>
                </c:pt>
                <c:pt idx="13">
                  <c:v>20.34592</c:v>
                </c:pt>
                <c:pt idx="14">
                  <c:v>21.665929999999999</c:v>
                </c:pt>
              </c:numCache>
            </c:numRef>
          </c:xVal>
          <c:yVal>
            <c:numRef>
              <c:f>'Ispitivanje zatezanjem'!$B$5:$B$19</c:f>
              <c:numCache>
                <c:formatCode>#,##0.00</c:formatCode>
                <c:ptCount val="15"/>
                <c:pt idx="0">
                  <c:v>0.38795099999999999</c:v>
                </c:pt>
                <c:pt idx="1">
                  <c:v>10.461970000000001</c:v>
                </c:pt>
                <c:pt idx="2">
                  <c:v>20.806979999999999</c:v>
                </c:pt>
                <c:pt idx="3">
                  <c:v>28.926349999999999</c:v>
                </c:pt>
                <c:pt idx="4">
                  <c:v>29.00065</c:v>
                </c:pt>
                <c:pt idx="5">
                  <c:v>28.541599999999999</c:v>
                </c:pt>
                <c:pt idx="6">
                  <c:v>31.29082</c:v>
                </c:pt>
                <c:pt idx="7">
                  <c:v>33.497340000000001</c:v>
                </c:pt>
                <c:pt idx="8">
                  <c:v>37.277549999999998</c:v>
                </c:pt>
                <c:pt idx="9">
                  <c:v>38.652380000000001</c:v>
                </c:pt>
                <c:pt idx="10">
                  <c:v>39.113030000000002</c:v>
                </c:pt>
                <c:pt idx="11">
                  <c:v>38.273949999999999</c:v>
                </c:pt>
                <c:pt idx="12">
                  <c:v>35.94267</c:v>
                </c:pt>
                <c:pt idx="13">
                  <c:v>32.260840000000002</c:v>
                </c:pt>
                <c:pt idx="14">
                  <c:v>26.055720000000001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8B-4BCF-AE9F-2F6D0ACC4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4208"/>
        <c:axId val="210454784"/>
      </c:scatterChart>
      <c:valAx>
        <c:axId val="21045420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r-Latn-ME" sz="1100"/>
                  <a:t>Izduženje </a:t>
                </a:r>
                <a:r>
                  <a:rPr lang="el-GR" sz="1100">
                    <a:latin typeface="Arial" panose="020B0604020202020204" pitchFamily="34" charset="0"/>
                    <a:cs typeface="Arial" panose="020B0604020202020204" pitchFamily="34" charset="0"/>
                  </a:rPr>
                  <a:t>Δ</a:t>
                </a:r>
                <a:r>
                  <a:rPr lang="sr-Latn-ME" sz="1100" i="1">
                    <a:latin typeface="Arial" panose="020B0604020202020204" pitchFamily="34" charset="0"/>
                    <a:cs typeface="Arial" panose="020B0604020202020204" pitchFamily="34" charset="0"/>
                  </a:rPr>
                  <a:t>l </a:t>
                </a:r>
                <a:r>
                  <a:rPr lang="sr-Latn-ME" sz="1100"/>
                  <a:t>(mm</a:t>
                </a:r>
                <a:r>
                  <a:rPr lang="sr-Latn-ME"/>
                  <a:t>)</a:t>
                </a:r>
              </a:p>
            </c:rich>
          </c:tx>
          <c:layout>
            <c:manualLayout>
              <c:xMode val="edge"/>
              <c:yMode val="edge"/>
              <c:x val="0.46642566694088611"/>
              <c:y val="0.9347618208171740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0454784"/>
        <c:crosses val="autoZero"/>
        <c:crossBetween val="midCat"/>
        <c:majorUnit val="2.5"/>
      </c:valAx>
      <c:valAx>
        <c:axId val="21045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r-Latn-ME" sz="1100"/>
                  <a:t>Sila F (kN)</a:t>
                </a:r>
              </a:p>
            </c:rich>
          </c:tx>
          <c:layout>
            <c:manualLayout>
              <c:xMode val="edge"/>
              <c:yMode val="edge"/>
              <c:x val="2.3033337250754102E-2"/>
              <c:y val="0.438242645042504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0454208"/>
        <c:crosses val="autoZero"/>
        <c:crossBetween val="midCat"/>
      </c:valAx>
      <c:spPr>
        <a:solidFill>
          <a:srgbClr val="D9D9D9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r-Latn-ME"/>
              <a:t>GRUPA </a:t>
            </a:r>
          </a:p>
        </c:rich>
      </c:tx>
      <c:layout>
        <c:manualLayout>
          <c:xMode val="edge"/>
          <c:yMode val="edge"/>
          <c:x val="0.44915078152544369"/>
          <c:y val="2.823613150051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3635420015922"/>
          <c:y val="0.12470993893628922"/>
          <c:w val="0.79657072143121621"/>
          <c:h val="0.73884756275461916"/>
        </c:manualLayout>
      </c:layout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63AAFE"/>
              </a:solidFill>
              <a:ln w="57150">
                <a:solidFill>
                  <a:schemeClr val="bg1"/>
                </a:solidFill>
                <a:prstDash val="solid"/>
              </a:ln>
            </c:spPr>
          </c:marker>
          <c:xVal>
            <c:numRef>
              <c:f>'Ispitivanje zatezanjem'!$C$5:$C$19</c:f>
              <c:numCache>
                <c:formatCode>#,##0.00</c:formatCode>
                <c:ptCount val="15"/>
                <c:pt idx="0">
                  <c:v>0</c:v>
                </c:pt>
                <c:pt idx="1">
                  <c:v>2.1918500000000001</c:v>
                </c:pt>
                <c:pt idx="2">
                  <c:v>3.9518659999999999</c:v>
                </c:pt>
                <c:pt idx="3">
                  <c:v>5.4918339999999999</c:v>
                </c:pt>
                <c:pt idx="4">
                  <c:v>6.8118840000000001</c:v>
                </c:pt>
                <c:pt idx="5">
                  <c:v>7.6918660000000001</c:v>
                </c:pt>
                <c:pt idx="6">
                  <c:v>9.0118500000000008</c:v>
                </c:pt>
                <c:pt idx="7">
                  <c:v>10.771884</c:v>
                </c:pt>
                <c:pt idx="8">
                  <c:v>16.051833999999999</c:v>
                </c:pt>
                <c:pt idx="9">
                  <c:v>20.891839999999998</c:v>
                </c:pt>
                <c:pt idx="10">
                  <c:v>29.25188</c:v>
                </c:pt>
                <c:pt idx="11">
                  <c:v>34.751840000000001</c:v>
                </c:pt>
                <c:pt idx="12">
                  <c:v>38.051859999999998</c:v>
                </c:pt>
                <c:pt idx="13">
                  <c:v>40.691839999999999</c:v>
                </c:pt>
                <c:pt idx="14">
                  <c:v>43.331859999999999</c:v>
                </c:pt>
              </c:numCache>
            </c:numRef>
          </c:xVal>
          <c:yVal>
            <c:numRef>
              <c:f>'Ispitivanje zatezanjem'!$D$5:$D$19</c:f>
              <c:numCache>
                <c:formatCode>#,##0.00</c:formatCode>
                <c:ptCount val="15"/>
                <c:pt idx="0">
                  <c:v>4.942050955414012</c:v>
                </c:pt>
                <c:pt idx="1">
                  <c:v>133.27350318471338</c:v>
                </c:pt>
                <c:pt idx="2">
                  <c:v>265.05707006369425</c:v>
                </c:pt>
                <c:pt idx="3">
                  <c:v>368.48853503184711</c:v>
                </c:pt>
                <c:pt idx="4">
                  <c:v>369.43503184713376</c:v>
                </c:pt>
                <c:pt idx="5">
                  <c:v>363.58726114649681</c:v>
                </c:pt>
                <c:pt idx="6">
                  <c:v>398.60917197452227</c:v>
                </c:pt>
                <c:pt idx="7">
                  <c:v>426.71770700636949</c:v>
                </c:pt>
                <c:pt idx="8">
                  <c:v>474.87324840764325</c:v>
                </c:pt>
                <c:pt idx="9">
                  <c:v>492.38700636942673</c:v>
                </c:pt>
                <c:pt idx="10">
                  <c:v>498.25515923566877</c:v>
                </c:pt>
                <c:pt idx="11">
                  <c:v>487.5662420382165</c:v>
                </c:pt>
                <c:pt idx="12">
                  <c:v>457.86840764331208</c:v>
                </c:pt>
                <c:pt idx="13">
                  <c:v>410.96611464968151</c:v>
                </c:pt>
                <c:pt idx="14">
                  <c:v>331.92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26-492B-9D8F-1E63735C8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6512"/>
        <c:axId val="210457088"/>
      </c:scatterChart>
      <c:valAx>
        <c:axId val="210456512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r-Latn-ME" sz="1100"/>
                  <a:t>Procentualno izduženje </a:t>
                </a:r>
                <a:r>
                  <a:rPr lang="el-GR" sz="1100">
                    <a:latin typeface="Arial" panose="020B0604020202020204" pitchFamily="34" charset="0"/>
                    <a:cs typeface="Arial" panose="020B0604020202020204" pitchFamily="34" charset="0"/>
                  </a:rPr>
                  <a:t>ε</a:t>
                </a:r>
                <a:r>
                  <a:rPr lang="sr-Latn-ME" sz="1100"/>
                  <a:t> (%)</a:t>
                </a:r>
              </a:p>
            </c:rich>
          </c:tx>
          <c:layout>
            <c:manualLayout>
              <c:xMode val="edge"/>
              <c:yMode val="edge"/>
              <c:x val="0.40884224546558545"/>
              <c:y val="0.9200300527405824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0457088"/>
        <c:crosses val="autoZero"/>
        <c:crossBetween val="midCat"/>
        <c:majorUnit val="5"/>
      </c:valAx>
      <c:valAx>
        <c:axId val="210457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r-Latn-ME" sz="1100"/>
                  <a:t>Napon R (N/mm</a:t>
                </a:r>
                <a:r>
                  <a:rPr lang="sr-Latn-ME" sz="1100" baseline="30000"/>
                  <a:t>2</a:t>
                </a:r>
                <a:r>
                  <a:rPr lang="sr-Latn-ME" sz="1100"/>
                  <a:t>)</a:t>
                </a:r>
              </a:p>
            </c:rich>
          </c:tx>
          <c:layout>
            <c:manualLayout>
              <c:xMode val="edge"/>
              <c:yMode val="edge"/>
              <c:x val="3.4549927527715754E-2"/>
              <c:y val="0.395306829584155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210456512"/>
        <c:crosses val="autoZero"/>
        <c:crossBetween val="midCat"/>
        <c:majorUnit val="100"/>
      </c:valAx>
      <c:spPr>
        <a:solidFill>
          <a:srgbClr val="D9D9D9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28575</xdr:rowOff>
    </xdr:from>
    <xdr:to>
      <xdr:col>5</xdr:col>
      <xdr:colOff>381000</xdr:colOff>
      <xdr:row>46</xdr:row>
      <xdr:rowOff>180975</xdr:rowOff>
    </xdr:to>
    <xdr:graphicFrame macro="">
      <xdr:nvGraphicFramePr>
        <xdr:cNvPr id="10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28575</xdr:rowOff>
    </xdr:from>
    <xdr:to>
      <xdr:col>5</xdr:col>
      <xdr:colOff>392206</xdr:colOff>
      <xdr:row>77</xdr:row>
      <xdr:rowOff>133350</xdr:rowOff>
    </xdr:to>
    <xdr:graphicFrame macro="">
      <xdr:nvGraphicFramePr>
        <xdr:cNvPr id="104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Normal="100" workbookViewId="0">
      <selection activeCell="F7" sqref="F7"/>
    </sheetView>
  </sheetViews>
  <sheetFormatPr defaultColWidth="8.6640625" defaultRowHeight="15" x14ac:dyDescent="0.2"/>
  <cols>
    <col min="1" max="1" width="16.33203125" customWidth="1"/>
    <col min="2" max="2" width="13.77734375" customWidth="1"/>
    <col min="3" max="3" width="27" customWidth="1"/>
    <col min="4" max="4" width="28.5546875" customWidth="1"/>
  </cols>
  <sheetData>
    <row r="1" spans="1:4" ht="39.75" customHeight="1" x14ac:dyDescent="0.25">
      <c r="A1" s="7" t="s">
        <v>0</v>
      </c>
      <c r="B1" s="8"/>
      <c r="C1" s="8"/>
      <c r="D1" s="8"/>
    </row>
    <row r="2" spans="1:4" ht="30" customHeight="1" x14ac:dyDescent="0.2">
      <c r="A2" s="9" t="s">
        <v>4</v>
      </c>
      <c r="B2" s="10"/>
      <c r="C2" s="10"/>
      <c r="D2" s="10"/>
    </row>
    <row r="3" spans="1:4" ht="30" x14ac:dyDescent="0.2">
      <c r="A3" s="11" t="s">
        <v>9</v>
      </c>
      <c r="B3" s="6" t="s">
        <v>3</v>
      </c>
      <c r="C3" s="5" t="s">
        <v>8</v>
      </c>
      <c r="D3" s="5" t="s">
        <v>7</v>
      </c>
    </row>
    <row r="4" spans="1:4" x14ac:dyDescent="0.2">
      <c r="A4" s="4" t="s">
        <v>1</v>
      </c>
      <c r="B4" s="4" t="s">
        <v>2</v>
      </c>
      <c r="C4" s="2" t="s">
        <v>5</v>
      </c>
      <c r="D4" s="3" t="s">
        <v>6</v>
      </c>
    </row>
    <row r="5" spans="1:4" x14ac:dyDescent="0.2">
      <c r="A5" s="1">
        <v>0</v>
      </c>
      <c r="B5" s="1">
        <v>0.38795099999999999</v>
      </c>
      <c r="C5" s="1">
        <f>A5*100/50</f>
        <v>0</v>
      </c>
      <c r="D5" s="1">
        <f>B5*1000/78.5</f>
        <v>4.942050955414012</v>
      </c>
    </row>
    <row r="6" spans="1:4" x14ac:dyDescent="0.2">
      <c r="A6" s="1">
        <v>1.095925</v>
      </c>
      <c r="B6" s="1">
        <v>10.461970000000001</v>
      </c>
      <c r="C6" s="1">
        <f t="shared" ref="C6:C11" si="0">A6*100/50</f>
        <v>2.1918500000000001</v>
      </c>
      <c r="D6" s="1">
        <f t="shared" ref="D6:D11" si="1">B6*1000/78.5</f>
        <v>133.27350318471338</v>
      </c>
    </row>
    <row r="7" spans="1:4" x14ac:dyDescent="0.2">
      <c r="A7" s="1">
        <v>1.9759329999999999</v>
      </c>
      <c r="B7" s="1">
        <v>20.806979999999999</v>
      </c>
      <c r="C7" s="1">
        <f t="shared" si="0"/>
        <v>3.9518659999999999</v>
      </c>
      <c r="D7" s="1">
        <f t="shared" si="1"/>
        <v>265.05707006369425</v>
      </c>
    </row>
    <row r="8" spans="1:4" x14ac:dyDescent="0.2">
      <c r="A8" s="1">
        <v>2.7459169999999999</v>
      </c>
      <c r="B8" s="1">
        <v>28.926349999999999</v>
      </c>
      <c r="C8" s="1">
        <f t="shared" si="0"/>
        <v>5.4918339999999999</v>
      </c>
      <c r="D8" s="1">
        <f t="shared" si="1"/>
        <v>368.48853503184711</v>
      </c>
    </row>
    <row r="9" spans="1:4" x14ac:dyDescent="0.2">
      <c r="A9" s="1">
        <v>3.405942</v>
      </c>
      <c r="B9" s="1">
        <v>29.00065</v>
      </c>
      <c r="C9" s="1">
        <f t="shared" si="0"/>
        <v>6.8118840000000001</v>
      </c>
      <c r="D9" s="1">
        <f t="shared" si="1"/>
        <v>369.43503184713376</v>
      </c>
    </row>
    <row r="10" spans="1:4" x14ac:dyDescent="0.2">
      <c r="A10" s="1">
        <v>3.845933</v>
      </c>
      <c r="B10" s="1">
        <v>28.541599999999999</v>
      </c>
      <c r="C10" s="1">
        <f t="shared" si="0"/>
        <v>7.6918660000000001</v>
      </c>
      <c r="D10" s="1">
        <f t="shared" si="1"/>
        <v>363.58726114649681</v>
      </c>
    </row>
    <row r="11" spans="1:4" x14ac:dyDescent="0.2">
      <c r="A11" s="1">
        <v>4.5059250000000004</v>
      </c>
      <c r="B11" s="1">
        <v>31.29082</v>
      </c>
      <c r="C11" s="1">
        <f t="shared" si="0"/>
        <v>9.0118500000000008</v>
      </c>
      <c r="D11" s="1">
        <f t="shared" si="1"/>
        <v>398.60917197452227</v>
      </c>
    </row>
    <row r="12" spans="1:4" x14ac:dyDescent="0.2">
      <c r="A12" s="1">
        <v>5.385942</v>
      </c>
      <c r="B12" s="1">
        <v>33.497340000000001</v>
      </c>
      <c r="C12" s="1">
        <f>A12*100/50</f>
        <v>10.771884</v>
      </c>
      <c r="D12" s="1">
        <f>B12*1000/78.5</f>
        <v>426.71770700636949</v>
      </c>
    </row>
    <row r="13" spans="1:4" x14ac:dyDescent="0.2">
      <c r="A13" s="1">
        <v>8.0259169999999997</v>
      </c>
      <c r="B13" s="1">
        <v>37.277549999999998</v>
      </c>
      <c r="C13" s="1">
        <f t="shared" ref="C13:C19" si="2">A13*100/50</f>
        <v>16.051833999999999</v>
      </c>
      <c r="D13" s="1">
        <f t="shared" ref="D13:D19" si="3">B13*1000/78.5</f>
        <v>474.87324840764325</v>
      </c>
    </row>
    <row r="14" spans="1:4" x14ac:dyDescent="0.2">
      <c r="A14" s="1">
        <v>10.445919999999999</v>
      </c>
      <c r="B14" s="1">
        <v>38.652380000000001</v>
      </c>
      <c r="C14" s="1">
        <f t="shared" si="2"/>
        <v>20.891839999999998</v>
      </c>
      <c r="D14" s="1">
        <f t="shared" si="3"/>
        <v>492.38700636942673</v>
      </c>
    </row>
    <row r="15" spans="1:4" x14ac:dyDescent="0.2">
      <c r="A15" s="1">
        <v>14.62594</v>
      </c>
      <c r="B15" s="1">
        <v>39.113030000000002</v>
      </c>
      <c r="C15" s="1">
        <f t="shared" si="2"/>
        <v>29.25188</v>
      </c>
      <c r="D15" s="1">
        <f t="shared" si="3"/>
        <v>498.25515923566877</v>
      </c>
    </row>
    <row r="16" spans="1:4" x14ac:dyDescent="0.2">
      <c r="A16" s="1">
        <v>17.375920000000001</v>
      </c>
      <c r="B16" s="1">
        <v>38.273949999999999</v>
      </c>
      <c r="C16" s="1">
        <f t="shared" si="2"/>
        <v>34.751840000000001</v>
      </c>
      <c r="D16" s="1">
        <f t="shared" si="3"/>
        <v>487.5662420382165</v>
      </c>
    </row>
    <row r="17" spans="1:4" x14ac:dyDescent="0.2">
      <c r="A17" s="1">
        <v>19.025929999999999</v>
      </c>
      <c r="B17" s="1">
        <v>35.94267</v>
      </c>
      <c r="C17" s="1">
        <f t="shared" si="2"/>
        <v>38.051859999999998</v>
      </c>
      <c r="D17" s="1">
        <f t="shared" si="3"/>
        <v>457.86840764331208</v>
      </c>
    </row>
    <row r="18" spans="1:4" x14ac:dyDescent="0.2">
      <c r="A18" s="1">
        <v>20.34592</v>
      </c>
      <c r="B18" s="1">
        <v>32.260840000000002</v>
      </c>
      <c r="C18" s="1">
        <f t="shared" si="2"/>
        <v>40.691839999999999</v>
      </c>
      <c r="D18" s="1">
        <f t="shared" si="3"/>
        <v>410.96611464968151</v>
      </c>
    </row>
    <row r="19" spans="1:4" x14ac:dyDescent="0.2">
      <c r="A19" s="1">
        <v>21.665929999999999</v>
      </c>
      <c r="B19" s="1">
        <v>26.055720000000001</v>
      </c>
      <c r="C19" s="1">
        <f t="shared" si="2"/>
        <v>43.331859999999999</v>
      </c>
      <c r="D19" s="1">
        <f t="shared" si="3"/>
        <v>331.92</v>
      </c>
    </row>
  </sheetData>
  <mergeCells count="2">
    <mergeCell ref="A1:D1"/>
    <mergeCell ref="A2:D2"/>
  </mergeCells>
  <phoneticPr fontId="5" type="noConversion"/>
  <pageMargins left="0.55000000000000004" right="0.55000000000000004" top="0.98" bottom="0.98" header="0.51" footer="0.5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Ispitivanje zatezanjem</vt:lpstr>
      <vt:lpstr>Velerova kriva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Bajic</dc:creator>
  <cp:lastModifiedBy>Marko Mumovic</cp:lastModifiedBy>
  <cp:lastPrinted>2017-03-22T10:38:09Z</cp:lastPrinted>
  <dcterms:created xsi:type="dcterms:W3CDTF">2005-04-20T20:33:55Z</dcterms:created>
  <dcterms:modified xsi:type="dcterms:W3CDTF">2025-04-24T17:16:02Z</dcterms:modified>
</cp:coreProperties>
</file>