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esktop\Nastava\Ljetnji semestar\MAŠINSKI MATERIJALI I INŽENJERSKI MATERIJALI\Vježbe\Termin III - Ispitivanje pritiskanjem\Ispitivanje pritiskanjem - lab\"/>
    </mc:Choice>
  </mc:AlternateContent>
  <bookViews>
    <workbookView xWindow="0" yWindow="0" windowWidth="23040" windowHeight="9195" firstSheet="1" activeTab="1"/>
  </bookViews>
  <sheets>
    <sheet name="Velerova kriva" sheetId="9" r:id="rId1"/>
    <sheet name="Sheet3" sheetId="17" r:id="rId2"/>
  </sheets>
  <calcPr calcId="162913" concurrentCalc="0"/>
</workbook>
</file>

<file path=xl/calcChain.xml><?xml version="1.0" encoding="utf-8"?>
<calcChain xmlns="http://schemas.openxmlformats.org/spreadsheetml/2006/main">
  <c r="H7" i="17" l="1"/>
  <c r="H8" i="17"/>
  <c r="H9" i="17"/>
  <c r="H10" i="17"/>
  <c r="H11" i="17"/>
  <c r="H12" i="17"/>
  <c r="H13" i="17"/>
  <c r="H6" i="17"/>
  <c r="F6" i="17"/>
  <c r="G7" i="17"/>
  <c r="G8" i="17"/>
  <c r="G9" i="17"/>
  <c r="G10" i="17"/>
  <c r="G11" i="17"/>
  <c r="G12" i="17"/>
  <c r="G13" i="17"/>
  <c r="G6" i="17"/>
  <c r="F7" i="17"/>
  <c r="F8" i="17"/>
  <c r="F9" i="17"/>
  <c r="F10" i="17"/>
  <c r="F11" i="17"/>
  <c r="F12" i="17"/>
  <c r="F13" i="17"/>
  <c r="E13" i="17"/>
  <c r="E12" i="17"/>
  <c r="E11" i="17"/>
  <c r="E10" i="17"/>
  <c r="E9" i="17"/>
  <c r="E8" i="17"/>
  <c r="E7" i="17"/>
  <c r="E6" i="17"/>
</calcChain>
</file>

<file path=xl/sharedStrings.xml><?xml version="1.0" encoding="utf-8"?>
<sst xmlns="http://schemas.openxmlformats.org/spreadsheetml/2006/main" count="20" uniqueCount="19">
  <si>
    <t>Procentualno</t>
  </si>
  <si>
    <t>IZRAČUNATE VRIJEDNOSTI</t>
  </si>
  <si>
    <t>IZMJERENE VRIJEDNOSTI</t>
  </si>
  <si>
    <t>Sila</t>
  </si>
  <si>
    <t xml:space="preserve">Pritisna </t>
  </si>
  <si>
    <t xml:space="preserve">Stvarna pritisna </t>
  </si>
  <si>
    <t>Srednji prečnik</t>
  </si>
  <si>
    <t>Visina</t>
  </si>
  <si>
    <r>
      <rPr>
        <b/>
        <sz val="18"/>
        <rFont val="Arial"/>
        <family val="2"/>
      </rPr>
      <t xml:space="preserve">PRIMJER </t>
    </r>
    <r>
      <rPr>
        <b/>
        <sz val="14"/>
        <rFont val="Arial"/>
        <family val="2"/>
      </rPr>
      <t xml:space="preserve">     LABORATORIJSKA VJEZBA II: ISPITIVANJE PRITISKANJEM</t>
    </r>
  </si>
  <si>
    <r>
      <rPr>
        <b/>
        <i/>
        <sz val="12"/>
        <rFont val="Arial"/>
        <family val="2"/>
      </rPr>
      <t xml:space="preserve">d </t>
    </r>
    <r>
      <rPr>
        <b/>
        <sz val="12"/>
        <rFont val="Arial"/>
        <charset val="238"/>
      </rPr>
      <t>(mm)</t>
    </r>
  </si>
  <si>
    <r>
      <rPr>
        <b/>
        <i/>
        <sz val="12"/>
        <rFont val="Arial"/>
        <family val="2"/>
      </rPr>
      <t>l</t>
    </r>
    <r>
      <rPr>
        <b/>
        <sz val="12"/>
        <rFont val="Arial"/>
        <charset val="238"/>
      </rPr>
      <t xml:space="preserve"> (mm)</t>
    </r>
  </si>
  <si>
    <r>
      <rPr>
        <b/>
        <i/>
        <sz val="12"/>
        <rFont val="Arial"/>
        <family val="2"/>
      </rPr>
      <t>F</t>
    </r>
    <r>
      <rPr>
        <b/>
        <sz val="12"/>
        <rFont val="Arial"/>
        <charset val="238"/>
      </rPr>
      <t xml:space="preserve"> (kN)</t>
    </r>
  </si>
  <si>
    <r>
      <t xml:space="preserve">proširenje </t>
    </r>
    <r>
      <rPr>
        <b/>
        <i/>
        <sz val="12"/>
        <rFont val="Arial"/>
        <family val="2"/>
      </rPr>
      <t>ψ</t>
    </r>
    <r>
      <rPr>
        <b/>
        <sz val="12"/>
        <rFont val="Arial"/>
        <charset val="238"/>
      </rPr>
      <t xml:space="preserve"> (%)</t>
    </r>
  </si>
  <si>
    <r>
      <t xml:space="preserve">skraćenje </t>
    </r>
    <r>
      <rPr>
        <b/>
        <i/>
        <sz val="12"/>
        <rFont val="Arial"/>
        <family val="2"/>
      </rPr>
      <t>ε</t>
    </r>
    <r>
      <rPr>
        <b/>
        <sz val="12"/>
        <rFont val="Arial"/>
        <family val="2"/>
      </rPr>
      <t xml:space="preserve"> (%)</t>
    </r>
  </si>
  <si>
    <t>Br.</t>
  </si>
  <si>
    <r>
      <t xml:space="preserve">čvrstoća </t>
    </r>
    <r>
      <rPr>
        <b/>
        <sz val="12"/>
        <rFont val="Arial"/>
        <charset val="238"/>
      </rPr>
      <t xml:space="preserve"> (N/mm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charset val="238"/>
      </rPr>
      <t>)</t>
    </r>
  </si>
  <si>
    <r>
      <t>čvrstoća (N/mm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</si>
  <si>
    <r>
      <t xml:space="preserve">Dimenzije epruvete prije ispitivanja:         </t>
    </r>
    <r>
      <rPr>
        <b/>
        <i/>
        <sz val="14"/>
        <rFont val="Arial"/>
        <family val="2"/>
      </rPr>
      <t>d</t>
    </r>
    <r>
      <rPr>
        <b/>
        <vertAlign val="subscript"/>
        <sz val="14"/>
        <rFont val="Arial"/>
        <family val="2"/>
      </rPr>
      <t>0</t>
    </r>
    <r>
      <rPr>
        <b/>
        <sz val="14"/>
        <rFont val="Arial"/>
        <family val="2"/>
      </rPr>
      <t xml:space="preserve"> = 30mm;  </t>
    </r>
    <r>
      <rPr>
        <b/>
        <i/>
        <sz val="14"/>
        <rFont val="Arial"/>
        <family val="2"/>
      </rPr>
      <t>l</t>
    </r>
    <r>
      <rPr>
        <b/>
        <vertAlign val="subscript"/>
        <sz val="14"/>
        <rFont val="Arial"/>
        <family val="2"/>
      </rPr>
      <t>0</t>
    </r>
    <r>
      <rPr>
        <b/>
        <sz val="14"/>
        <rFont val="Arial"/>
        <family val="2"/>
      </rPr>
      <t xml:space="preserve"> = 30mm;  </t>
    </r>
    <r>
      <rPr>
        <b/>
        <i/>
        <sz val="14"/>
        <rFont val="Arial"/>
        <family val="2"/>
      </rPr>
      <t>S</t>
    </r>
    <r>
      <rPr>
        <b/>
        <vertAlign val="subscript"/>
        <sz val="14"/>
        <rFont val="Arial"/>
        <family val="2"/>
      </rPr>
      <t>0</t>
    </r>
    <r>
      <rPr>
        <b/>
        <sz val="14"/>
        <rFont val="Arial"/>
        <family val="2"/>
      </rPr>
      <t xml:space="preserve"> = (d</t>
    </r>
    <r>
      <rPr>
        <b/>
        <vertAlign val="subscript"/>
        <sz val="14"/>
        <rFont val="Arial"/>
        <family val="2"/>
      </rPr>
      <t>0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x </t>
    </r>
    <r>
      <rPr>
        <b/>
        <i/>
        <sz val="14"/>
        <rFont val="Arial"/>
        <family val="2"/>
      </rPr>
      <t>π</t>
    </r>
    <r>
      <rPr>
        <b/>
        <sz val="14"/>
        <rFont val="Arial"/>
        <family val="2"/>
      </rPr>
      <t>)/4 = 706.86 mm</t>
    </r>
    <r>
      <rPr>
        <b/>
        <vertAlign val="superscript"/>
        <sz val="14"/>
        <rFont val="Arial"/>
        <family val="2"/>
      </rPr>
      <t>2</t>
    </r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</si>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</sst>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name val="Arial"/>
      <charset val="238"/>
    </font>
    <font>
      <b/>
      <sz val="12"/>
      <name val="Arial"/>
      <charset val="238"/>
    </font>
    <font>
      <b/>
      <sz val="14"/>
      <name val="Arial"/>
      <family val="2"/>
    </font>
    <font>
      <b/>
      <sz val="14"/>
      <name val="YU L Swiss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vertAlign val="subscript"/>
      <sz val="14"/>
      <name val="Arial"/>
      <family val="2"/>
    </font>
    <font>
      <b/>
      <vertAlign val="superscript"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right" vertical="center" indent="1"/>
    </xf>
    <xf numFmtId="2" fontId="1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0" fillId="0" borderId="0" xfId="0" applyAlignment="1">
      <alignment horizontal="center"/>
    </xf>
    <xf numFmtId="1" fontId="1" fillId="0" borderId="1" xfId="0" applyNumberFormat="1" applyFont="1" applyBorder="1" applyAlignment="1">
      <alignment horizontal="right" vertical="center" inden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  <xf numFmtId="2" fontId="1" fillId="0" borderId="3" xfId="0" applyNumberFormat="1" applyFont="1" applyBorder="1" applyAlignment="1">
      <alignment horizontal="right" vertical="center" indent="1"/>
    </xf>
    <xf numFmtId="0" fontId="2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Velerova kriva</a:t>
            </a:r>
          </a:p>
        </c:rich>
      </c:tx>
      <c:layout>
        <c:manualLayout>
          <c:xMode val="edge"/>
          <c:yMode val="edge"/>
          <c:x val="0.4079126665526685"/>
          <c:y val="6.0669424796476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583901773533421E-2"/>
          <c:y val="0.12552301255230125"/>
          <c:w val="0.86221009549795358"/>
          <c:h val="0.7343096234309622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63AAFE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C0-4704-BA3E-380AC018F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99008"/>
        <c:axId val="141099584"/>
      </c:scatterChart>
      <c:valAx>
        <c:axId val="141099008"/>
        <c:scaling>
          <c:logBase val="10"/>
          <c:orientation val="minMax"/>
          <c:min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Broj ciklusa, N</a:t>
                </a:r>
              </a:p>
            </c:rich>
          </c:tx>
          <c:layout>
            <c:manualLayout>
              <c:xMode val="edge"/>
              <c:yMode val="edge"/>
              <c:x val="0.44201907026358006"/>
              <c:y val="0.93305431736287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41099584"/>
        <c:crosses val="autoZero"/>
        <c:crossBetween val="midCat"/>
      </c:valAx>
      <c:valAx>
        <c:axId val="14109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Rg (kN/cm2)</a:t>
                </a:r>
              </a:p>
            </c:rich>
          </c:tx>
          <c:layout>
            <c:manualLayout>
              <c:xMode val="edge"/>
              <c:yMode val="edge"/>
              <c:x val="8.1855021483224627E-3"/>
              <c:y val="0.4142258997286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410990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75" workbookViewId="0">
      <selection activeCell="K6" sqref="K6"/>
    </sheetView>
  </sheetViews>
  <sheetFormatPr defaultColWidth="8.6640625" defaultRowHeight="15"/>
  <cols>
    <col min="1" max="1" width="7" customWidth="1"/>
    <col min="2" max="2" width="14.88671875" customWidth="1"/>
    <col min="3" max="3" width="14" customWidth="1"/>
    <col min="4" max="4" width="9.33203125" customWidth="1"/>
    <col min="5" max="6" width="14.33203125" customWidth="1"/>
    <col min="7" max="7" width="20" customWidth="1"/>
    <col min="8" max="8" width="16.6640625" customWidth="1"/>
  </cols>
  <sheetData>
    <row r="1" spans="1:9" ht="60.75" customHeight="1">
      <c r="A1" s="16" t="s">
        <v>8</v>
      </c>
      <c r="B1" s="17"/>
      <c r="C1" s="17"/>
      <c r="D1" s="17"/>
      <c r="E1" s="17"/>
      <c r="F1" s="17"/>
      <c r="G1" s="17"/>
      <c r="H1" s="18"/>
    </row>
    <row r="2" spans="1:9" ht="39.75" customHeight="1">
      <c r="A2" s="4" t="s">
        <v>17</v>
      </c>
      <c r="B2" s="6"/>
      <c r="C2" s="6"/>
      <c r="D2" s="6"/>
      <c r="E2" s="6"/>
      <c r="F2" s="6"/>
      <c r="G2" s="6"/>
      <c r="H2" s="7"/>
    </row>
    <row r="3" spans="1:9" ht="30" customHeight="1">
      <c r="A3" s="11" t="s">
        <v>2</v>
      </c>
      <c r="B3" s="5"/>
      <c r="C3" s="5"/>
      <c r="D3" s="12"/>
      <c r="E3" s="11" t="s">
        <v>1</v>
      </c>
      <c r="F3" s="5"/>
      <c r="G3" s="5"/>
      <c r="H3" s="12"/>
    </row>
    <row r="4" spans="1:9" ht="24.75" customHeight="1">
      <c r="A4" s="19" t="s">
        <v>14</v>
      </c>
      <c r="B4" s="20" t="s">
        <v>6</v>
      </c>
      <c r="C4" s="20" t="s">
        <v>7</v>
      </c>
      <c r="D4" s="20" t="s">
        <v>3</v>
      </c>
      <c r="E4" s="20" t="s">
        <v>0</v>
      </c>
      <c r="F4" s="20" t="s">
        <v>0</v>
      </c>
      <c r="G4" s="20" t="s">
        <v>4</v>
      </c>
      <c r="H4" s="20" t="s">
        <v>5</v>
      </c>
      <c r="I4" s="9"/>
    </row>
    <row r="5" spans="1:9" ht="24.75" customHeight="1">
      <c r="A5" s="21" t="s">
        <v>18</v>
      </c>
      <c r="B5" s="22" t="s">
        <v>9</v>
      </c>
      <c r="C5" s="22" t="s">
        <v>10</v>
      </c>
      <c r="D5" s="22" t="s">
        <v>11</v>
      </c>
      <c r="E5" s="22" t="s">
        <v>13</v>
      </c>
      <c r="F5" s="22" t="s">
        <v>12</v>
      </c>
      <c r="G5" s="22" t="s">
        <v>15</v>
      </c>
      <c r="H5" s="22" t="s">
        <v>16</v>
      </c>
      <c r="I5" s="9"/>
    </row>
    <row r="6" spans="1:9" ht="24.75" customHeight="1">
      <c r="A6" s="13">
        <v>0</v>
      </c>
      <c r="B6" s="14">
        <v>30</v>
      </c>
      <c r="C6" s="14">
        <v>30</v>
      </c>
      <c r="D6" s="14">
        <v>0</v>
      </c>
      <c r="E6" s="15">
        <f t="shared" ref="E6:E13" si="0">((30-C6)/30)*100</f>
        <v>0</v>
      </c>
      <c r="F6" s="15">
        <f>((B6*B6*PI()/4-706.86)/706.86*100)</f>
        <v>-2.338429528581616E-4</v>
      </c>
      <c r="G6" s="15">
        <f>D6*1000/706.86</f>
        <v>0</v>
      </c>
      <c r="H6" s="15">
        <f>D6*1000/(B6*B6*PI()/4)</f>
        <v>0</v>
      </c>
    </row>
    <row r="7" spans="1:9" ht="24.75" customHeight="1">
      <c r="A7" s="8">
        <v>1</v>
      </c>
      <c r="B7" s="1">
        <v>33.4</v>
      </c>
      <c r="C7" s="1">
        <v>24</v>
      </c>
      <c r="D7" s="1">
        <v>180</v>
      </c>
      <c r="E7" s="2">
        <f t="shared" si="0"/>
        <v>20</v>
      </c>
      <c r="F7" s="2">
        <f t="shared" ref="F7:F13" si="1">((B7*B7*PI()/4-706.86)/706.86*100)</f>
        <v>23.950821260172784</v>
      </c>
      <c r="G7" s="2">
        <f t="shared" ref="G7:G13" si="2">D7*1000/706.86</f>
        <v>254.64731347084287</v>
      </c>
      <c r="H7" s="2">
        <f t="shared" ref="H7:H13" si="3">D7*1000/(B7*B7*PI()/4)</f>
        <v>205.44221561577083</v>
      </c>
    </row>
    <row r="8" spans="1:9" ht="24.75" customHeight="1">
      <c r="A8" s="8">
        <v>2</v>
      </c>
      <c r="B8" s="1">
        <v>36.9</v>
      </c>
      <c r="C8" s="1">
        <v>19.8</v>
      </c>
      <c r="D8" s="1">
        <v>240</v>
      </c>
      <c r="E8" s="2">
        <f t="shared" si="0"/>
        <v>34</v>
      </c>
      <c r="F8" s="2">
        <f t="shared" si="1"/>
        <v>51.289646218996602</v>
      </c>
      <c r="G8" s="2">
        <f t="shared" si="2"/>
        <v>339.52975129445718</v>
      </c>
      <c r="H8" s="2">
        <f t="shared" si="3"/>
        <v>224.42365342237431</v>
      </c>
    </row>
    <row r="9" spans="1:9" ht="24.75" customHeight="1">
      <c r="A9" s="8">
        <v>3</v>
      </c>
      <c r="B9" s="1">
        <v>39.4</v>
      </c>
      <c r="C9" s="1">
        <v>17.5</v>
      </c>
      <c r="D9" s="1">
        <v>280</v>
      </c>
      <c r="E9" s="2">
        <f t="shared" si="0"/>
        <v>41.666666666666671</v>
      </c>
      <c r="F9" s="2">
        <f t="shared" si="1"/>
        <v>72.484041101726334</v>
      </c>
      <c r="G9" s="2">
        <f t="shared" si="2"/>
        <v>396.11804317686671</v>
      </c>
      <c r="H9" s="2">
        <f t="shared" si="3"/>
        <v>229.65489482197788</v>
      </c>
    </row>
    <row r="10" spans="1:9" ht="24.75" customHeight="1">
      <c r="A10" s="8">
        <v>4</v>
      </c>
      <c r="B10" s="1">
        <v>41.7</v>
      </c>
      <c r="C10" s="1">
        <v>16.2</v>
      </c>
      <c r="D10" s="1">
        <v>310</v>
      </c>
      <c r="E10" s="2">
        <f t="shared" si="0"/>
        <v>46</v>
      </c>
      <c r="F10" s="2">
        <f t="shared" si="1"/>
        <v>93.209548192030823</v>
      </c>
      <c r="G10" s="2">
        <f t="shared" si="2"/>
        <v>438.55926208867385</v>
      </c>
      <c r="H10" s="2">
        <f t="shared" si="3"/>
        <v>226.98632970912502</v>
      </c>
    </row>
    <row r="11" spans="1:9" ht="24.75" customHeight="1">
      <c r="A11" s="8">
        <v>5</v>
      </c>
      <c r="B11" s="1">
        <v>43.1</v>
      </c>
      <c r="C11" s="1">
        <v>14.4</v>
      </c>
      <c r="D11" s="1">
        <v>360</v>
      </c>
      <c r="E11" s="2">
        <f t="shared" si="0"/>
        <v>52</v>
      </c>
      <c r="F11" s="2">
        <f t="shared" si="1"/>
        <v>106.40062845665817</v>
      </c>
      <c r="G11" s="2">
        <f t="shared" si="2"/>
        <v>509.29462694168575</v>
      </c>
      <c r="H11" s="2">
        <f t="shared" si="3"/>
        <v>246.75052142519613</v>
      </c>
    </row>
    <row r="12" spans="1:9" ht="24.75" customHeight="1">
      <c r="A12" s="8">
        <v>6</v>
      </c>
      <c r="B12" s="1">
        <v>45.4</v>
      </c>
      <c r="C12" s="1">
        <v>13.1</v>
      </c>
      <c r="D12" s="1">
        <v>410</v>
      </c>
      <c r="E12" s="2">
        <f t="shared" si="0"/>
        <v>56.333333333333321</v>
      </c>
      <c r="F12" s="2">
        <f t="shared" si="1"/>
        <v>129.01724223584364</v>
      </c>
      <c r="G12" s="2">
        <f t="shared" si="2"/>
        <v>580.02999179469771</v>
      </c>
      <c r="H12" s="2">
        <f t="shared" si="3"/>
        <v>253.26913647723455</v>
      </c>
    </row>
    <row r="13" spans="1:9" ht="24.75" customHeight="1">
      <c r="A13" s="10">
        <v>7</v>
      </c>
      <c r="B13" s="1">
        <v>47.1</v>
      </c>
      <c r="C13" s="1">
        <v>12.5</v>
      </c>
      <c r="D13" s="1">
        <v>450</v>
      </c>
      <c r="E13" s="2">
        <f t="shared" si="0"/>
        <v>58.333333333333336</v>
      </c>
      <c r="F13" s="2">
        <f t="shared" si="1"/>
        <v>146.48942360050552</v>
      </c>
      <c r="G13" s="2">
        <f t="shared" si="2"/>
        <v>636.61828367710723</v>
      </c>
      <c r="H13" s="2">
        <f t="shared" si="3"/>
        <v>258.27407698794326</v>
      </c>
    </row>
    <row r="14" spans="1:9" ht="20.100000000000001" customHeight="1">
      <c r="A14" s="3"/>
      <c r="B14" s="3"/>
      <c r="C14" s="3"/>
      <c r="D14" s="3"/>
      <c r="E14" s="3"/>
      <c r="F14" s="3"/>
      <c r="G14" s="3"/>
      <c r="H14" s="3"/>
    </row>
    <row r="15" spans="1:9" ht="20.100000000000001" customHeight="1"/>
    <row r="16" spans="1:9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</sheetData>
  <mergeCells count="4">
    <mergeCell ref="A2:H2"/>
    <mergeCell ref="A1:H1"/>
    <mergeCell ref="E3:H3"/>
    <mergeCell ref="A3:D3"/>
  </mergeCells>
  <phoneticPr fontId="0" type="noConversion"/>
  <pageMargins left="0.46" right="0.35000000000000003" top="0.83000000000000007" bottom="0.2" header="0.63" footer="0.51"/>
  <pageSetup paperSize="9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Sheet3</vt:lpstr>
      <vt:lpstr>Velerova kriva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Bajic</dc:creator>
  <cp:lastModifiedBy>Marko Mumovic</cp:lastModifiedBy>
  <cp:lastPrinted>2017-03-22T10:41:54Z</cp:lastPrinted>
  <dcterms:created xsi:type="dcterms:W3CDTF">2005-04-20T20:33:55Z</dcterms:created>
  <dcterms:modified xsi:type="dcterms:W3CDTF">2025-05-05T21:30:09Z</dcterms:modified>
</cp:coreProperties>
</file>