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\"/>
    </mc:Choice>
  </mc:AlternateContent>
  <xr:revisionPtr revIDLastSave="0" documentId="8_{872EA191-B372-49AA-B1D1-CC49E4B0E930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Zakljucne!$A$1:$E$13</definedName>
    <definedName name="_xlnm.Print_Titles" localSheetId="0">Evidencija!$1:$8</definedName>
    <definedName name="_xlnm.Print_Titles" localSheetId="1">Zakljucne!$1:$9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<sst xmlns="http://schemas.openxmlformats.org/spreadsheetml/2006/main" count="60" uniqueCount="60">
  <si>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</si>
  <si>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</si>
  <si>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</si>
  <si>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</si>
  <si>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</si>
  <si>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</si>
  <si>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</si>
  <si>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</si>
  <si>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</si>
  <si>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</si>
  <si>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</si>
  <si>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</si>
  <si>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</si>
  <si>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</si>
  <si>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</si>
  <si>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</si>
  <si>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</si>
  <si>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</si>
  <si>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</si>
  <si>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</si>
  <si>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</si>
  <si>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</si>
  <si>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</si>
  <si>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</si>
  <si>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</si>
  <si>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</si>
  <si>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</si>
  <si>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</si>
  <si>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</si>
  <si>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</si>
  <si>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</si>
  <si>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</si>
  <si>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</si>
  <si>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</si>
  <si>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</si>
  <si>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</si>
  <si>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</si>
  <si>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</si>
  <si>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</si>
  <si>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</si>
  <si>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</si>
  <si>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</si>
  <si>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</si>
  <si>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</si>
  <si>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</si>
  <si>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</si>
  <si>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</si>
  <si>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</si>
  <si>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</si>
  <si>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</si>
  <si>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>STUDIJSKI PROGRAM: Brodomašinstvo - Bar</t>
  </si>
  <si>
    <t>2 / 14</t>
  </si>
  <si>
    <t>10 / 14</t>
  </si>
  <si>
    <t>Mašović Mladen</t>
  </si>
  <si>
    <t>Dabović Marko</t>
  </si>
  <si>
    <t>STUDIJE: Osnovne</t>
  </si>
  <si>
    <t>4 / 13</t>
  </si>
  <si>
    <t>Dabović Stefan</t>
  </si>
  <si>
    <t>38 / 13</t>
  </si>
  <si>
    <t>Nešković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</si>
</sst>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O10" sqref="O10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4.25" x14ac:dyDescent="0.2">
      <c r="A3" s="89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55</v>
      </c>
      <c r="R3" s="60"/>
      <c r="S3" s="58"/>
      <c r="T3" s="41"/>
      <c r="U3" s="61"/>
    </row>
    <row r="4" spans="1:29" x14ac:dyDescent="0.2">
      <c r="A4" s="101" t="s">
        <v>45</v>
      </c>
      <c r="B4" s="41"/>
      <c r="C4" s="62"/>
      <c r="D4" s="58"/>
      <c r="F4" s="63" t="s">
        <v>46</v>
      </c>
      <c r="H4" s="64"/>
      <c r="I4" s="95" t="s">
        <v>47</v>
      </c>
      <c r="L4" s="20"/>
      <c r="M4" s="58"/>
      <c r="N4" s="58"/>
      <c r="O4" s="58"/>
      <c r="P4" s="58"/>
      <c r="Q4" s="95" t="s">
        <v>48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44</v>
      </c>
      <c r="D7" s="143" t="s">
        <v>49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51</v>
      </c>
      <c r="B9" s="111" t="s">
        <v>53</v>
      </c>
      <c r="C9" s="116"/>
      <c r="D9" s="120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3</v>
      </c>
      <c r="P9" s="120"/>
      <c r="Q9" s="117"/>
      <c r="R9" s="116"/>
      <c r="S9" s="117"/>
      <c r="T9" s="76">
        <f>SUM(C9:Q9)+MAX(R9,S9)</f>
        <v>3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26" t="s">
        <v>52</v>
      </c>
      <c r="B10" s="107" t="s">
        <v>54</v>
      </c>
      <c r="C10" s="81"/>
      <c r="D10" s="8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4</v>
      </c>
      <c r="P10" s="86"/>
      <c r="Q10" s="79"/>
      <c r="R10" s="81"/>
      <c r="S10" s="79"/>
      <c r="T10" s="80">
        <f>SUM(C10:Q10)+MAX(R10:S10)</f>
        <v>4</v>
      </c>
      <c r="U10" s="77" t="str">
        <f t="shared" si="0"/>
        <v>F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26" t="s">
        <v>56</v>
      </c>
      <c r="B11" s="107" t="s">
        <v>57</v>
      </c>
      <c r="C11" s="81"/>
      <c r="D11" s="86"/>
      <c r="E11" s="79"/>
      <c r="F11" s="79"/>
      <c r="G11" s="79"/>
      <c r="H11" s="79"/>
      <c r="I11" s="79"/>
      <c r="J11" s="79"/>
      <c r="K11" s="82"/>
      <c r="L11" s="79"/>
      <c r="M11" s="79"/>
      <c r="N11" s="79"/>
      <c r="O11" s="81"/>
      <c r="P11" s="86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26" t="s">
        <v>58</v>
      </c>
      <c r="B12" s="107" t="s">
        <v>59</v>
      </c>
      <c r="C12" s="116"/>
      <c r="D12" s="121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/>
      <c r="P12" s="122"/>
      <c r="Q12" s="117"/>
      <c r="R12" s="117"/>
      <c r="S12" s="117"/>
      <c r="T12" s="80">
        <f>SUM(C12:Q12)+MAX(R12:S12)</f>
        <v>0</v>
      </c>
      <c r="U12" s="77" t="str">
        <f t="shared" si="0"/>
        <v>-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8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8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Bar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2 / 14</v>
      </c>
      <c r="B10" s="44" t="str">
        <f>Evidencija!B9</f>
        <v>Mašović Mladen</v>
      </c>
      <c r="C10" s="45">
        <f>IF(SUM(Evidencija!C9:Q9)=0,"-",SUM(Evidencija!C9:Q9))</f>
        <v>3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10 / 14</v>
      </c>
      <c r="B11" s="44" t="str">
        <f>Evidencija!B10</f>
        <v>Dabović Marko</v>
      </c>
      <c r="C11" s="45">
        <f>IF(SUM(Evidencija!C10:Q10)=0,"-",SUM(Evidencija!C10:Q10))</f>
        <v>4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4 / 13</v>
      </c>
      <c r="B12" s="44" t="str">
        <f>Evidencija!B11</f>
        <v>Dabović Stefan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38 / 13</v>
      </c>
      <c r="B13" s="44" t="str">
        <f>Evidencija!B12</f>
        <v>Nešković Goran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Bar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2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2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2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2017-02-03T07:41:48Z</cp:lastPrinted>
  <dcterms:created xsi:type="dcterms:W3CDTF">2009-11-01T12:11:22Z</dcterms:created>
  <dcterms:modified xsi:type="dcterms:W3CDTF">2018-11-07T20:34:58Z</dcterms:modified>
  <cp:category>Formular FZP Zeljko Pekic</cp:category>
</cp:coreProperties>
</file>