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355" windowHeight="4680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G31" i="2" l="1"/>
  <c r="H31" i="2" s="1"/>
  <c r="G30" i="2"/>
  <c r="H30" i="2" s="1"/>
  <c r="G8" i="2"/>
  <c r="H8" i="2" s="1"/>
  <c r="G37" i="2"/>
  <c r="H37" i="2" s="1"/>
  <c r="G16" i="2" l="1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2" i="2"/>
  <c r="H32" i="2" s="1"/>
  <c r="G33" i="2"/>
  <c r="H33" i="2" s="1"/>
  <c r="G34" i="2"/>
  <c r="H34" i="2" s="1"/>
  <c r="G35" i="2"/>
  <c r="H35" i="2" s="1"/>
  <c r="G36" i="2"/>
  <c r="H36" i="2" s="1"/>
  <c r="G38" i="2"/>
  <c r="H38" i="2" s="1"/>
  <c r="G12" i="2"/>
  <c r="H12" i="2" s="1"/>
  <c r="G9" i="2"/>
  <c r="H9" i="2" s="1"/>
  <c r="G10" i="2"/>
  <c r="H10" i="2" s="1"/>
  <c r="G11" i="2"/>
  <c r="H11" i="2" s="1"/>
  <c r="G14" i="2" l="1"/>
  <c r="H14" i="2" s="1"/>
  <c r="G15" i="2"/>
  <c r="H15" i="2" s="1"/>
  <c r="G13" i="2" l="1"/>
  <c r="H13" i="2" s="1"/>
  <c r="G7" i="2"/>
  <c r="H7" i="2" s="1"/>
</calcChain>
</file>

<file path=xl/sharedStrings.xml><?xml version="1.0" encoding="utf-8"?>
<sst xmlns="http://schemas.openxmlformats.org/spreadsheetml/2006/main" count="79" uniqueCount="79">
  <si>
    <t>EKONOMSKI FAKULTET</t>
  </si>
  <si>
    <t>STUDIJSKI PROGRAM: MENADŽMENT, studijska godina 2016/2017.</t>
  </si>
  <si>
    <t>POSLOVNE FINANSIJE</t>
  </si>
  <si>
    <t>ECTS kredita:</t>
  </si>
  <si>
    <t>101 / 16</t>
  </si>
  <si>
    <t>Stamatović Milica</t>
  </si>
  <si>
    <t>Jovanović Nađa</t>
  </si>
  <si>
    <t>33 / 15</t>
  </si>
  <si>
    <t>Vukčević Lazar</t>
  </si>
  <si>
    <t>59 / 15</t>
  </si>
  <si>
    <t>Pajović Ivana</t>
  </si>
  <si>
    <t>94 / 15</t>
  </si>
  <si>
    <t>Lalić Nikolina</t>
  </si>
  <si>
    <t>87 / 14</t>
  </si>
  <si>
    <t>Đurđević Belma</t>
  </si>
  <si>
    <t>179 / 14</t>
  </si>
  <si>
    <t>Stojanović Teodora</t>
  </si>
  <si>
    <t>180 / 14</t>
  </si>
  <si>
    <t>Zlatičanin Danilo</t>
  </si>
  <si>
    <t>Čurović Marija</t>
  </si>
  <si>
    <t>Novaković Darko</t>
  </si>
  <si>
    <t>53 / 13</t>
  </si>
  <si>
    <t>Knežević Aleksandra</t>
  </si>
  <si>
    <t>79 / 13</t>
  </si>
  <si>
    <t>Velimirović Tamara</t>
  </si>
  <si>
    <t>211 / 13</t>
  </si>
  <si>
    <t>Knežević Miloš</t>
  </si>
  <si>
    <t>214 / 12</t>
  </si>
  <si>
    <t>Tomović Dragana</t>
  </si>
  <si>
    <t>79 / 10</t>
  </si>
  <si>
    <t>Vukčević Violeta</t>
  </si>
  <si>
    <t>102 / 10</t>
  </si>
  <si>
    <t>Džaković Anđela</t>
  </si>
  <si>
    <t>115 / 08</t>
  </si>
  <si>
    <t>Raičević Miodrag</t>
  </si>
  <si>
    <t xml:space="preserve">  6.00</t>
  </si>
  <si>
    <t>8 / 15</t>
  </si>
  <si>
    <t>6 / 13</t>
  </si>
  <si>
    <t>12 / 13</t>
  </si>
  <si>
    <t>Rb</t>
  </si>
  <si>
    <t>Br indeksa</t>
  </si>
  <si>
    <t>Ime i prezime</t>
  </si>
  <si>
    <t>Ukupno</t>
  </si>
  <si>
    <t>Ocjena</t>
  </si>
  <si>
    <t>Kolokvijum (max 60)</t>
  </si>
  <si>
    <t>Završni (max 38)</t>
  </si>
  <si>
    <t>Aktivnost (max 2)</t>
  </si>
  <si>
    <t>35 / 14</t>
  </si>
  <si>
    <t>Šendeković Angelina</t>
  </si>
  <si>
    <t>179 / 09</t>
  </si>
  <si>
    <t>Ljumović Nikolina</t>
  </si>
  <si>
    <t>138 / 13</t>
  </si>
  <si>
    <t>Šaban Marija</t>
  </si>
  <si>
    <t>42 / 14</t>
  </si>
  <si>
    <t>Mitrović Nikola</t>
  </si>
  <si>
    <t>20 / 14</t>
  </si>
  <si>
    <t>Radonjić Milan</t>
  </si>
  <si>
    <t>82 / 15</t>
  </si>
  <si>
    <t>Mašanović Boris</t>
  </si>
  <si>
    <t>80 / 13</t>
  </si>
  <si>
    <t>Despotović Nataša</t>
  </si>
  <si>
    <t>158 / 14</t>
  </si>
  <si>
    <t>Jaćimović Sara</t>
  </si>
  <si>
    <t>16 / 14</t>
  </si>
  <si>
    <t>Vasić Jelena</t>
  </si>
  <si>
    <t>77 / 14</t>
  </si>
  <si>
    <t>Jaredić Teodora</t>
  </si>
  <si>
    <t>54 / 12</t>
  </si>
  <si>
    <t>Bajović Bogdan</t>
  </si>
  <si>
    <t>Pavle Vlahovic</t>
  </si>
  <si>
    <t>32  / 12</t>
  </si>
  <si>
    <t>41 / 12</t>
  </si>
  <si>
    <t>Maja Donkovic</t>
  </si>
  <si>
    <t>197 / 09</t>
  </si>
  <si>
    <t>Vukanovic Bozica</t>
  </si>
  <si>
    <t>103 / 16</t>
  </si>
  <si>
    <t>Andrea Coguric</t>
  </si>
  <si>
    <t>Radovi se mogu pogledati u ponedeljak 11.septembra od 17:30-18h u kabinetu saradnika</t>
  </si>
  <si>
    <t>Zutom bojom su oznaceni poeni sa kolokvijuma i zavrsnog ispita.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</si>
</sst>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" fontId="0" fillId="0" borderId="0" xfId="0" applyNumberFormat="1"/>
    <xf numFmtId="2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49" fontId="1" fillId="2" borderId="0" xfId="0" applyNumberFormat="1" applyFont="1" applyFill="1"/>
    <xf numFmtId="49" fontId="0" fillId="2" borderId="0" xfId="0" applyNumberFormat="1" applyFill="1"/>
    <xf numFmtId="1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pane xSplit="19845" topLeftCell="P1" activePane="topRight"/>
      <selection activeCell="G4" sqref="G4"/>
      <selection pane="topRight" activeCell="P6" sqref="P6"/>
    </sheetView>
  </sheetViews>
  <sheetFormatPr defaultRowHeight="15" x14ac:dyDescent="0.25"/>
  <cols>
    <col min="1" max="1" width="9.140625" style="1"/>
    <col min="2" max="2" width="11" style="1" customWidth="1"/>
    <col min="3" max="3" width="21.7109375" style="1" bestFit="1" customWidth="1"/>
    <col min="4" max="4" width="19.28515625" style="19" bestFit="1" customWidth="1"/>
    <col min="5" max="5" width="15.42578125" style="12" bestFit="1" customWidth="1"/>
    <col min="6" max="6" width="16.5703125" style="6" bestFit="1" customWidth="1"/>
    <col min="7" max="7" width="14.5703125" style="1" customWidth="1"/>
    <col min="8" max="8" width="9.140625" style="1" customWidth="1"/>
    <col min="9" max="16384" width="9.140625" style="1"/>
  </cols>
  <sheetData>
    <row r="1" spans="1:15" x14ac:dyDescent="0.25">
      <c r="A1" s="1" t="s">
        <v>0</v>
      </c>
    </row>
    <row r="2" spans="1:15" x14ac:dyDescent="0.25">
      <c r="A2" s="1" t="s">
        <v>1</v>
      </c>
      <c r="E2" s="13"/>
      <c r="G2" s="23" t="s">
        <v>77</v>
      </c>
      <c r="H2" s="23"/>
      <c r="I2" s="23"/>
      <c r="J2" s="23"/>
      <c r="K2" s="23"/>
      <c r="L2" s="23"/>
      <c r="M2" s="23"/>
      <c r="N2" s="23"/>
      <c r="O2" s="23"/>
    </row>
    <row r="3" spans="1:15" x14ac:dyDescent="0.25">
      <c r="G3" s="24" t="s">
        <v>78</v>
      </c>
      <c r="H3" s="24"/>
      <c r="I3" s="24"/>
      <c r="J3" s="24"/>
      <c r="K3" s="24"/>
      <c r="L3" s="24"/>
    </row>
    <row r="4" spans="1:15" x14ac:dyDescent="0.25">
      <c r="A4" s="1" t="s">
        <v>2</v>
      </c>
      <c r="B4" s="1" t="s">
        <v>3</v>
      </c>
      <c r="C4" s="1" t="s">
        <v>35</v>
      </c>
    </row>
    <row r="6" spans="1:15" x14ac:dyDescent="0.25">
      <c r="A6" s="3" t="s">
        <v>39</v>
      </c>
      <c r="B6" s="3" t="s">
        <v>40</v>
      </c>
      <c r="C6" s="3" t="s">
        <v>41</v>
      </c>
      <c r="D6" s="20" t="s">
        <v>44</v>
      </c>
      <c r="E6" s="14" t="s">
        <v>45</v>
      </c>
      <c r="F6" s="7" t="s">
        <v>46</v>
      </c>
      <c r="G6" s="4" t="s">
        <v>42</v>
      </c>
      <c r="H6" s="4" t="s">
        <v>43</v>
      </c>
    </row>
    <row r="7" spans="1:15" x14ac:dyDescent="0.25">
      <c r="A7" s="10">
        <v>1</v>
      </c>
      <c r="B7" s="2" t="s">
        <v>4</v>
      </c>
      <c r="C7" s="2" t="s">
        <v>5</v>
      </c>
      <c r="D7" s="26">
        <v>0</v>
      </c>
      <c r="E7" s="18">
        <v>24</v>
      </c>
      <c r="F7" s="5">
        <v>1</v>
      </c>
      <c r="G7" s="8">
        <f t="shared" ref="G7:G22" si="0">SUM(D7:F7)</f>
        <v>25</v>
      </c>
      <c r="H7" s="5" t="str">
        <f t="shared" ref="H7:H22" si="1">IF(G7&gt;89.9,"A",IF(G7&gt;79.9,"B",IF(G7&gt;69.9,"C", IF(G7&gt;59.9,"D", IF(G7&gt;49.9,"E","F")))))</f>
        <v>F</v>
      </c>
    </row>
    <row r="8" spans="1:15" x14ac:dyDescent="0.25">
      <c r="A8" s="10">
        <v>2</v>
      </c>
      <c r="B8" s="2" t="s">
        <v>75</v>
      </c>
      <c r="C8" s="2" t="s">
        <v>76</v>
      </c>
      <c r="D8" s="26">
        <v>48</v>
      </c>
      <c r="E8" s="18">
        <v>14</v>
      </c>
      <c r="F8" s="5"/>
      <c r="G8" s="8">
        <f>SUM(D8:F8)</f>
        <v>62</v>
      </c>
      <c r="H8" s="5" t="str">
        <f t="shared" si="1"/>
        <v>D</v>
      </c>
    </row>
    <row r="9" spans="1:15" x14ac:dyDescent="0.25">
      <c r="A9" s="10">
        <v>3</v>
      </c>
      <c r="B9" s="2" t="s">
        <v>36</v>
      </c>
      <c r="C9" s="2" t="s">
        <v>6</v>
      </c>
      <c r="D9" s="25">
        <v>7</v>
      </c>
      <c r="E9" s="11">
        <v>16</v>
      </c>
      <c r="F9" s="8">
        <v>1</v>
      </c>
      <c r="G9" s="8">
        <f t="shared" si="0"/>
        <v>24</v>
      </c>
      <c r="H9" s="5" t="str">
        <f t="shared" si="1"/>
        <v>F</v>
      </c>
    </row>
    <row r="10" spans="1:15" x14ac:dyDescent="0.25">
      <c r="A10" s="10">
        <v>4</v>
      </c>
      <c r="B10" s="2" t="s">
        <v>7</v>
      </c>
      <c r="C10" s="2" t="s">
        <v>8</v>
      </c>
      <c r="D10" s="25">
        <v>29</v>
      </c>
      <c r="E10" s="11">
        <v>20</v>
      </c>
      <c r="F10" s="8">
        <v>2</v>
      </c>
      <c r="G10" s="8">
        <f t="shared" si="0"/>
        <v>51</v>
      </c>
      <c r="H10" s="5" t="str">
        <f t="shared" si="1"/>
        <v>E</v>
      </c>
    </row>
    <row r="11" spans="1:15" x14ac:dyDescent="0.25">
      <c r="A11" s="10">
        <v>5</v>
      </c>
      <c r="B11" s="2" t="s">
        <v>9</v>
      </c>
      <c r="C11" s="2" t="s">
        <v>10</v>
      </c>
      <c r="D11" s="25">
        <v>18</v>
      </c>
      <c r="E11" s="11">
        <v>10</v>
      </c>
      <c r="F11" s="8"/>
      <c r="G11" s="8">
        <f t="shared" si="0"/>
        <v>28</v>
      </c>
      <c r="H11" s="5" t="str">
        <f t="shared" si="1"/>
        <v>F</v>
      </c>
    </row>
    <row r="12" spans="1:15" x14ac:dyDescent="0.25">
      <c r="A12" s="10">
        <v>6</v>
      </c>
      <c r="B12" s="2" t="s">
        <v>57</v>
      </c>
      <c r="C12" s="2" t="s">
        <v>58</v>
      </c>
      <c r="D12" s="26">
        <v>22</v>
      </c>
      <c r="E12" s="18">
        <v>12</v>
      </c>
      <c r="F12" s="2"/>
      <c r="G12" s="8">
        <f t="shared" si="0"/>
        <v>34</v>
      </c>
      <c r="H12" s="5" t="str">
        <f t="shared" si="1"/>
        <v>F</v>
      </c>
    </row>
    <row r="13" spans="1:15" x14ac:dyDescent="0.25">
      <c r="A13" s="10">
        <v>7</v>
      </c>
      <c r="B13" s="2" t="s">
        <v>11</v>
      </c>
      <c r="C13" s="2" t="s">
        <v>12</v>
      </c>
      <c r="D13" s="26">
        <v>33</v>
      </c>
      <c r="E13" s="15">
        <v>20</v>
      </c>
      <c r="F13" s="9"/>
      <c r="G13" s="8">
        <f t="shared" si="0"/>
        <v>53</v>
      </c>
      <c r="H13" s="5" t="str">
        <f t="shared" si="1"/>
        <v>E</v>
      </c>
    </row>
    <row r="14" spans="1:15" x14ac:dyDescent="0.25">
      <c r="A14" s="10">
        <v>8</v>
      </c>
      <c r="B14" s="2" t="s">
        <v>63</v>
      </c>
      <c r="C14" s="2" t="s">
        <v>64</v>
      </c>
      <c r="D14" s="26">
        <v>38</v>
      </c>
      <c r="E14" s="15">
        <v>12</v>
      </c>
      <c r="F14" s="2"/>
      <c r="G14" s="8">
        <f t="shared" si="0"/>
        <v>50</v>
      </c>
      <c r="H14" s="5" t="str">
        <f t="shared" si="1"/>
        <v>E</v>
      </c>
    </row>
    <row r="15" spans="1:15" x14ac:dyDescent="0.25">
      <c r="A15" s="10">
        <v>9</v>
      </c>
      <c r="B15" s="2" t="s">
        <v>55</v>
      </c>
      <c r="C15" s="2" t="s">
        <v>56</v>
      </c>
      <c r="D15" s="21">
        <v>29</v>
      </c>
      <c r="E15" s="18">
        <v>8</v>
      </c>
      <c r="F15" s="2"/>
      <c r="G15" s="8">
        <f t="shared" si="0"/>
        <v>37</v>
      </c>
      <c r="H15" s="5" t="str">
        <f t="shared" si="1"/>
        <v>F</v>
      </c>
    </row>
    <row r="16" spans="1:15" x14ac:dyDescent="0.25">
      <c r="A16" s="10">
        <v>10</v>
      </c>
      <c r="B16" s="2" t="s">
        <v>47</v>
      </c>
      <c r="C16" s="2" t="s">
        <v>48</v>
      </c>
      <c r="D16" s="26">
        <v>3</v>
      </c>
      <c r="E16" s="18">
        <v>12</v>
      </c>
      <c r="F16" s="2"/>
      <c r="G16" s="8">
        <f t="shared" si="0"/>
        <v>15</v>
      </c>
      <c r="H16" s="5" t="str">
        <f t="shared" si="1"/>
        <v>F</v>
      </c>
    </row>
    <row r="17" spans="1:8" x14ac:dyDescent="0.25">
      <c r="A17" s="10">
        <v>11</v>
      </c>
      <c r="B17" s="2" t="s">
        <v>53</v>
      </c>
      <c r="C17" s="2" t="s">
        <v>54</v>
      </c>
      <c r="D17" s="26">
        <v>24</v>
      </c>
      <c r="E17" s="18">
        <v>26</v>
      </c>
      <c r="F17" s="2"/>
      <c r="G17" s="8">
        <f t="shared" si="0"/>
        <v>50</v>
      </c>
      <c r="H17" s="5" t="str">
        <f t="shared" si="1"/>
        <v>E</v>
      </c>
    </row>
    <row r="18" spans="1:8" x14ac:dyDescent="0.25">
      <c r="A18" s="10">
        <v>12</v>
      </c>
      <c r="B18" s="2" t="s">
        <v>65</v>
      </c>
      <c r="C18" s="2" t="s">
        <v>66</v>
      </c>
      <c r="D18" s="26">
        <v>18</v>
      </c>
      <c r="E18" s="18">
        <v>20</v>
      </c>
      <c r="F18" s="2"/>
      <c r="G18" s="8">
        <f t="shared" si="0"/>
        <v>38</v>
      </c>
      <c r="H18" s="5" t="str">
        <f t="shared" si="1"/>
        <v>F</v>
      </c>
    </row>
    <row r="19" spans="1:8" x14ac:dyDescent="0.25">
      <c r="A19" s="10">
        <v>13</v>
      </c>
      <c r="B19" s="2" t="s">
        <v>13</v>
      </c>
      <c r="C19" s="2" t="s">
        <v>14</v>
      </c>
      <c r="D19" s="25">
        <v>29</v>
      </c>
      <c r="E19" s="15">
        <v>12</v>
      </c>
      <c r="F19" s="5">
        <v>1</v>
      </c>
      <c r="G19" s="8">
        <f t="shared" si="0"/>
        <v>42</v>
      </c>
      <c r="H19" s="5" t="str">
        <f t="shared" si="1"/>
        <v>F</v>
      </c>
    </row>
    <row r="20" spans="1:8" x14ac:dyDescent="0.25">
      <c r="A20" s="10">
        <v>14</v>
      </c>
      <c r="B20" s="2" t="s">
        <v>61</v>
      </c>
      <c r="C20" s="2" t="s">
        <v>62</v>
      </c>
      <c r="D20" s="26">
        <v>7</v>
      </c>
      <c r="E20" s="15">
        <v>12</v>
      </c>
      <c r="F20" s="2"/>
      <c r="G20" s="8">
        <f t="shared" si="0"/>
        <v>19</v>
      </c>
      <c r="H20" s="5" t="str">
        <f t="shared" si="1"/>
        <v>F</v>
      </c>
    </row>
    <row r="21" spans="1:8" x14ac:dyDescent="0.25">
      <c r="A21" s="10">
        <v>15</v>
      </c>
      <c r="B21" s="2" t="s">
        <v>15</v>
      </c>
      <c r="C21" s="2" t="s">
        <v>16</v>
      </c>
      <c r="D21" s="26">
        <v>39</v>
      </c>
      <c r="E21" s="18">
        <v>10</v>
      </c>
      <c r="F21" s="5">
        <v>2</v>
      </c>
      <c r="G21" s="8">
        <f t="shared" si="0"/>
        <v>51</v>
      </c>
      <c r="H21" s="5" t="str">
        <f t="shared" si="1"/>
        <v>E</v>
      </c>
    </row>
    <row r="22" spans="1:8" x14ac:dyDescent="0.25">
      <c r="A22" s="10">
        <v>16</v>
      </c>
      <c r="B22" s="2" t="s">
        <v>17</v>
      </c>
      <c r="C22" s="2" t="s">
        <v>18</v>
      </c>
      <c r="D22" s="25">
        <v>11</v>
      </c>
      <c r="E22" s="11">
        <v>16</v>
      </c>
      <c r="F22" s="8">
        <v>1</v>
      </c>
      <c r="G22" s="8">
        <f t="shared" si="0"/>
        <v>28</v>
      </c>
      <c r="H22" s="5" t="str">
        <f t="shared" si="1"/>
        <v>F</v>
      </c>
    </row>
    <row r="23" spans="1:8" x14ac:dyDescent="0.25">
      <c r="A23" s="10">
        <v>17</v>
      </c>
      <c r="B23" s="2" t="s">
        <v>37</v>
      </c>
      <c r="C23" s="2" t="s">
        <v>19</v>
      </c>
      <c r="D23" s="26">
        <v>0</v>
      </c>
      <c r="E23" s="18">
        <v>8</v>
      </c>
      <c r="F23" s="5">
        <v>2</v>
      </c>
      <c r="G23" s="8">
        <f t="shared" ref="G23:G38" si="2">SUM(D23:F23)</f>
        <v>10</v>
      </c>
      <c r="H23" s="5" t="str">
        <f t="shared" ref="H23:H38" si="3">IF(G23&gt;89.9,"A",IF(G23&gt;79.9,"B",IF(G23&gt;69.9,"C", IF(G23&gt;59.9,"D", IF(G23&gt;49.9,"E","F")))))</f>
        <v>F</v>
      </c>
    </row>
    <row r="24" spans="1:8" x14ac:dyDescent="0.25">
      <c r="A24" s="10">
        <v>18</v>
      </c>
      <c r="B24" s="2" t="s">
        <v>38</v>
      </c>
      <c r="C24" s="2" t="s">
        <v>20</v>
      </c>
      <c r="D24" s="21">
        <v>20</v>
      </c>
      <c r="E24" s="18">
        <v>6</v>
      </c>
      <c r="F24" s="9"/>
      <c r="G24" s="8">
        <f t="shared" si="2"/>
        <v>26</v>
      </c>
      <c r="H24" s="5" t="str">
        <f t="shared" si="3"/>
        <v>F</v>
      </c>
    </row>
    <row r="25" spans="1:8" x14ac:dyDescent="0.25">
      <c r="A25" s="10">
        <v>19</v>
      </c>
      <c r="B25" s="2" t="s">
        <v>21</v>
      </c>
      <c r="C25" s="2" t="s">
        <v>22</v>
      </c>
      <c r="D25" s="26">
        <v>36</v>
      </c>
      <c r="E25" s="17"/>
      <c r="F25" s="5">
        <v>14</v>
      </c>
      <c r="G25" s="8">
        <f t="shared" si="2"/>
        <v>50</v>
      </c>
      <c r="H25" s="5" t="str">
        <f t="shared" si="3"/>
        <v>E</v>
      </c>
    </row>
    <row r="26" spans="1:8" x14ac:dyDescent="0.25">
      <c r="A26" s="10">
        <v>20</v>
      </c>
      <c r="B26" s="2" t="s">
        <v>23</v>
      </c>
      <c r="C26" s="2" t="s">
        <v>24</v>
      </c>
      <c r="D26" s="25">
        <v>13</v>
      </c>
      <c r="E26" s="18">
        <v>10</v>
      </c>
      <c r="F26" s="5">
        <v>1</v>
      </c>
      <c r="G26" s="8">
        <f t="shared" si="2"/>
        <v>24</v>
      </c>
      <c r="H26" s="5" t="str">
        <f t="shared" si="3"/>
        <v>F</v>
      </c>
    </row>
    <row r="27" spans="1:8" x14ac:dyDescent="0.25">
      <c r="A27" s="10">
        <v>21</v>
      </c>
      <c r="B27" s="2" t="s">
        <v>59</v>
      </c>
      <c r="C27" s="2" t="s">
        <v>60</v>
      </c>
      <c r="D27" s="26">
        <v>19</v>
      </c>
      <c r="E27" s="18">
        <v>12</v>
      </c>
      <c r="F27" s="2"/>
      <c r="G27" s="8">
        <f t="shared" si="2"/>
        <v>31</v>
      </c>
      <c r="H27" s="5" t="str">
        <f t="shared" si="3"/>
        <v>F</v>
      </c>
    </row>
    <row r="28" spans="1:8" x14ac:dyDescent="0.25">
      <c r="A28" s="10">
        <v>22</v>
      </c>
      <c r="B28" s="2" t="s">
        <v>51</v>
      </c>
      <c r="C28" s="2" t="s">
        <v>52</v>
      </c>
      <c r="D28" s="26">
        <v>4</v>
      </c>
      <c r="E28" s="18">
        <v>16</v>
      </c>
      <c r="F28" s="2"/>
      <c r="G28" s="8">
        <f t="shared" si="2"/>
        <v>20</v>
      </c>
      <c r="H28" s="5" t="str">
        <f t="shared" si="3"/>
        <v>F</v>
      </c>
    </row>
    <row r="29" spans="1:8" x14ac:dyDescent="0.25">
      <c r="A29" s="10">
        <v>23</v>
      </c>
      <c r="B29" s="2" t="s">
        <v>25</v>
      </c>
      <c r="C29" s="2" t="s">
        <v>26</v>
      </c>
      <c r="D29" s="25">
        <v>23</v>
      </c>
      <c r="E29" s="11">
        <v>26</v>
      </c>
      <c r="F29" s="8">
        <v>2</v>
      </c>
      <c r="G29" s="8">
        <f t="shared" si="2"/>
        <v>51</v>
      </c>
      <c r="H29" s="5" t="str">
        <f t="shared" si="3"/>
        <v>E</v>
      </c>
    </row>
    <row r="30" spans="1:8" x14ac:dyDescent="0.25">
      <c r="A30" s="10">
        <v>24</v>
      </c>
      <c r="B30" s="2" t="s">
        <v>70</v>
      </c>
      <c r="C30" s="2" t="s">
        <v>69</v>
      </c>
      <c r="D30" s="25">
        <v>0</v>
      </c>
      <c r="E30" s="11">
        <v>18</v>
      </c>
      <c r="F30" s="8"/>
      <c r="G30" s="8">
        <f t="shared" si="2"/>
        <v>18</v>
      </c>
      <c r="H30" s="5" t="str">
        <f t="shared" si="3"/>
        <v>F</v>
      </c>
    </row>
    <row r="31" spans="1:8" x14ac:dyDescent="0.25">
      <c r="A31" s="10">
        <v>25</v>
      </c>
      <c r="B31" s="2" t="s">
        <v>71</v>
      </c>
      <c r="C31" s="2" t="s">
        <v>72</v>
      </c>
      <c r="D31" s="25">
        <v>16</v>
      </c>
      <c r="E31" s="16"/>
      <c r="F31" s="8"/>
      <c r="G31" s="8">
        <f t="shared" si="2"/>
        <v>16</v>
      </c>
      <c r="H31" s="5" t="str">
        <f t="shared" si="3"/>
        <v>F</v>
      </c>
    </row>
    <row r="32" spans="1:8" x14ac:dyDescent="0.25">
      <c r="A32" s="10">
        <v>26</v>
      </c>
      <c r="B32" s="2" t="s">
        <v>67</v>
      </c>
      <c r="C32" s="2" t="s">
        <v>68</v>
      </c>
      <c r="D32" s="26">
        <v>39</v>
      </c>
      <c r="E32" s="15">
        <v>20</v>
      </c>
      <c r="F32" s="2"/>
      <c r="G32" s="8">
        <f t="shared" si="2"/>
        <v>59</v>
      </c>
      <c r="H32" s="5" t="str">
        <f t="shared" si="3"/>
        <v>E</v>
      </c>
    </row>
    <row r="33" spans="1:8" x14ac:dyDescent="0.25">
      <c r="A33" s="10">
        <v>27</v>
      </c>
      <c r="B33" s="2" t="s">
        <v>27</v>
      </c>
      <c r="C33" s="2" t="s">
        <v>28</v>
      </c>
      <c r="D33" s="22"/>
      <c r="E33" s="18">
        <v>16</v>
      </c>
      <c r="F33" s="2"/>
      <c r="G33" s="8">
        <f t="shared" si="2"/>
        <v>16</v>
      </c>
      <c r="H33" s="5" t="str">
        <f t="shared" si="3"/>
        <v>F</v>
      </c>
    </row>
    <row r="34" spans="1:8" x14ac:dyDescent="0.25">
      <c r="A34" s="10">
        <v>28</v>
      </c>
      <c r="B34" s="2" t="s">
        <v>29</v>
      </c>
      <c r="C34" s="2" t="s">
        <v>30</v>
      </c>
      <c r="D34" s="21">
        <v>20</v>
      </c>
      <c r="E34" s="18">
        <v>30</v>
      </c>
      <c r="F34" s="9"/>
      <c r="G34" s="8">
        <f t="shared" si="2"/>
        <v>50</v>
      </c>
      <c r="H34" s="5" t="str">
        <f t="shared" si="3"/>
        <v>E</v>
      </c>
    </row>
    <row r="35" spans="1:8" x14ac:dyDescent="0.25">
      <c r="A35" s="10">
        <v>29</v>
      </c>
      <c r="B35" s="2" t="s">
        <v>31</v>
      </c>
      <c r="C35" s="2" t="s">
        <v>32</v>
      </c>
      <c r="D35" s="21">
        <v>26</v>
      </c>
      <c r="E35" s="18">
        <v>24</v>
      </c>
      <c r="F35" s="9"/>
      <c r="G35" s="8">
        <f t="shared" si="2"/>
        <v>50</v>
      </c>
      <c r="H35" s="5" t="str">
        <f t="shared" si="3"/>
        <v>E</v>
      </c>
    </row>
    <row r="36" spans="1:8" x14ac:dyDescent="0.25">
      <c r="A36" s="10">
        <v>30</v>
      </c>
      <c r="B36" s="2" t="s">
        <v>49</v>
      </c>
      <c r="C36" s="2" t="s">
        <v>50</v>
      </c>
      <c r="D36" s="26">
        <v>27</v>
      </c>
      <c r="E36" s="18">
        <v>6</v>
      </c>
      <c r="F36" s="2"/>
      <c r="G36" s="8">
        <f t="shared" si="2"/>
        <v>33</v>
      </c>
      <c r="H36" s="5" t="str">
        <f t="shared" si="3"/>
        <v>F</v>
      </c>
    </row>
    <row r="37" spans="1:8" x14ac:dyDescent="0.25">
      <c r="A37" s="10">
        <v>31</v>
      </c>
      <c r="B37" s="2" t="s">
        <v>73</v>
      </c>
      <c r="C37" s="2" t="s">
        <v>74</v>
      </c>
      <c r="D37" s="26">
        <v>11</v>
      </c>
      <c r="E37" s="18">
        <v>12</v>
      </c>
      <c r="F37" s="2"/>
      <c r="G37" s="8">
        <f t="shared" si="2"/>
        <v>23</v>
      </c>
      <c r="H37" s="5" t="str">
        <f t="shared" si="3"/>
        <v>F</v>
      </c>
    </row>
    <row r="38" spans="1:8" x14ac:dyDescent="0.25">
      <c r="A38" s="10">
        <v>32</v>
      </c>
      <c r="B38" s="2" t="s">
        <v>33</v>
      </c>
      <c r="C38" s="2" t="s">
        <v>34</v>
      </c>
      <c r="D38" s="25">
        <v>6</v>
      </c>
      <c r="E38" s="16">
        <v>14</v>
      </c>
      <c r="F38" s="8"/>
      <c r="G38" s="8">
        <f t="shared" si="2"/>
        <v>20</v>
      </c>
      <c r="H38" s="5" t="str">
        <f t="shared" si="3"/>
        <v>F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6" workbookViewId="0">
      <selection activeCell="B143" sqref="B14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2017-05-03T11:43:10Z</dcterms:created>
  <dcterms:modified xsi:type="dcterms:W3CDTF">2017-09-10T10:59:04Z</dcterms:modified>
</cp:coreProperties>
</file>