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735"/>
  </bookViews>
  <sheets>
    <sheet name="Ukupno" sheetId="1" r:id="rId1"/>
    <sheet name="Vježb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9" i="1" l="1"/>
  <c r="N273" i="1"/>
  <c r="N274" i="1"/>
  <c r="N276" i="1"/>
  <c r="N277" i="1"/>
  <c r="N278" i="1"/>
  <c r="N282" i="1"/>
  <c r="N283" i="1"/>
  <c r="N284" i="1"/>
  <c r="N285" i="1"/>
  <c r="N286" i="1"/>
  <c r="N287" i="1"/>
  <c r="N289" i="1"/>
  <c r="N291" i="1"/>
  <c r="N292" i="1"/>
  <c r="N293" i="1"/>
  <c r="N294" i="1"/>
  <c r="N295" i="1"/>
  <c r="N298" i="1"/>
  <c r="N300" i="1"/>
  <c r="N302" i="1"/>
  <c r="N303" i="1"/>
  <c r="N306" i="1"/>
  <c r="N307" i="1"/>
  <c r="N308" i="1"/>
  <c r="N309" i="1"/>
  <c r="N310" i="1"/>
  <c r="N311" i="1"/>
  <c r="N312" i="1"/>
  <c r="N313" i="1"/>
  <c r="N314" i="1"/>
  <c r="N315" i="1"/>
  <c r="N316" i="1"/>
  <c r="N318" i="1"/>
  <c r="N319" i="1"/>
  <c r="N320" i="1"/>
  <c r="N321" i="1"/>
  <c r="N322" i="1"/>
  <c r="N323" i="1"/>
  <c r="N324" i="1"/>
  <c r="N325" i="1"/>
  <c r="N326" i="1"/>
  <c r="N327" i="1"/>
  <c r="N329" i="1"/>
  <c r="N330" i="1"/>
  <c r="N331" i="1"/>
  <c r="N333" i="1"/>
  <c r="N334" i="1"/>
  <c r="N335" i="1"/>
  <c r="N337" i="1"/>
  <c r="N338" i="1"/>
  <c r="N339" i="1"/>
  <c r="N340" i="1"/>
  <c r="N342" i="1"/>
  <c r="N343" i="1"/>
  <c r="N344" i="1"/>
  <c r="N200" i="1"/>
  <c r="N209" i="1"/>
  <c r="N211" i="1"/>
  <c r="N217" i="1"/>
  <c r="N220" i="1"/>
  <c r="N228" i="1"/>
  <c r="N231" i="1"/>
  <c r="N233" i="1"/>
  <c r="N235" i="1"/>
  <c r="N236" i="1"/>
  <c r="N237" i="1"/>
  <c r="N238" i="1"/>
  <c r="N239" i="1"/>
  <c r="N241" i="1"/>
  <c r="N243" i="1"/>
  <c r="N244" i="1"/>
  <c r="N246" i="1"/>
  <c r="N247" i="1"/>
  <c r="N248" i="1"/>
  <c r="N249" i="1"/>
  <c r="N250" i="1"/>
  <c r="N251" i="1"/>
  <c r="N252" i="1"/>
  <c r="N253" i="1"/>
  <c r="N254" i="1"/>
  <c r="N255" i="1"/>
  <c r="N256" i="1"/>
  <c r="N259" i="1"/>
  <c r="N260" i="1"/>
  <c r="N261" i="1"/>
  <c r="N262" i="1"/>
  <c r="N128" i="1"/>
  <c r="N140" i="1"/>
  <c r="N142" i="1"/>
  <c r="N144" i="1"/>
  <c r="N147" i="1"/>
  <c r="N148" i="1"/>
  <c r="N151" i="1"/>
  <c r="N152" i="1"/>
  <c r="N155" i="1"/>
  <c r="N156" i="1"/>
  <c r="N158" i="1"/>
  <c r="N161" i="1"/>
  <c r="N163" i="1"/>
  <c r="N164" i="1"/>
  <c r="N167" i="1"/>
  <c r="N169" i="1"/>
  <c r="N170" i="1"/>
  <c r="N171" i="1"/>
  <c r="N172" i="1"/>
  <c r="N173" i="1"/>
  <c r="N174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70" i="1"/>
  <c r="N78" i="1"/>
  <c r="N80" i="1"/>
  <c r="N84" i="1"/>
  <c r="N86" i="1"/>
  <c r="N87" i="1"/>
  <c r="N93" i="1"/>
  <c r="N98" i="1"/>
  <c r="N99" i="1"/>
  <c r="N107" i="1"/>
  <c r="N108" i="1"/>
  <c r="N109" i="1"/>
  <c r="N110" i="1"/>
  <c r="N111" i="1"/>
  <c r="N112" i="1"/>
  <c r="N116" i="1"/>
  <c r="N117" i="1"/>
  <c r="N118" i="1"/>
  <c r="N119" i="1"/>
  <c r="N13" i="1"/>
  <c r="N14" i="1"/>
  <c r="N16" i="1"/>
  <c r="N17" i="1"/>
  <c r="N18" i="1"/>
  <c r="N19" i="1"/>
  <c r="N23" i="1"/>
  <c r="N24" i="1"/>
  <c r="N26" i="1"/>
  <c r="N27" i="1"/>
  <c r="N29" i="1"/>
  <c r="N31" i="1"/>
  <c r="N33" i="1"/>
  <c r="N38" i="1"/>
  <c r="N39" i="1"/>
  <c r="N42" i="1"/>
  <c r="N45" i="1"/>
  <c r="N49" i="1"/>
  <c r="N51" i="1"/>
  <c r="N52" i="1"/>
  <c r="N54" i="1"/>
  <c r="N55" i="1"/>
  <c r="N56" i="1"/>
  <c r="N57" i="1"/>
  <c r="N58" i="1"/>
  <c r="N59" i="1"/>
  <c r="N60" i="1"/>
  <c r="N61" i="1"/>
  <c r="N62" i="1"/>
  <c r="N63" i="1"/>
  <c r="N64" i="1"/>
  <c r="N65" i="1"/>
  <c r="M266" i="1" l="1"/>
  <c r="N266" i="1" s="1"/>
  <c r="J256" i="1" l="1"/>
  <c r="M256" i="1" s="1"/>
  <c r="J267" i="1" l="1"/>
  <c r="M267" i="1" s="1"/>
  <c r="N267" i="1" s="1"/>
  <c r="J268" i="1"/>
  <c r="M268" i="1" s="1"/>
  <c r="N268" i="1" s="1"/>
  <c r="J269" i="1"/>
  <c r="M269" i="1" s="1"/>
  <c r="J270" i="1"/>
  <c r="M270" i="1" s="1"/>
  <c r="N270" i="1" s="1"/>
  <c r="J271" i="1"/>
  <c r="M271" i="1" s="1"/>
  <c r="N271" i="1" s="1"/>
  <c r="J272" i="1"/>
  <c r="M272" i="1" s="1"/>
  <c r="N272" i="1" s="1"/>
  <c r="J273" i="1"/>
  <c r="M273" i="1" s="1"/>
  <c r="J274" i="1"/>
  <c r="M274" i="1" s="1"/>
  <c r="J275" i="1"/>
  <c r="M275" i="1" s="1"/>
  <c r="N275" i="1" s="1"/>
  <c r="J276" i="1"/>
  <c r="M276" i="1" s="1"/>
  <c r="J277" i="1"/>
  <c r="M277" i="1" s="1"/>
  <c r="J278" i="1"/>
  <c r="M278" i="1" s="1"/>
  <c r="J279" i="1"/>
  <c r="M279" i="1" s="1"/>
  <c r="N279" i="1" s="1"/>
  <c r="J280" i="1"/>
  <c r="M280" i="1" s="1"/>
  <c r="N280" i="1" s="1"/>
  <c r="J281" i="1"/>
  <c r="M281" i="1" s="1"/>
  <c r="N281" i="1" s="1"/>
  <c r="J282" i="1"/>
  <c r="M282" i="1" s="1"/>
  <c r="J283" i="1"/>
  <c r="M283" i="1" s="1"/>
  <c r="J284" i="1"/>
  <c r="M284" i="1" s="1"/>
  <c r="J285" i="1"/>
  <c r="M285" i="1" s="1"/>
  <c r="J286" i="1"/>
  <c r="M286" i="1" s="1"/>
  <c r="J287" i="1"/>
  <c r="M287" i="1" s="1"/>
  <c r="J288" i="1"/>
  <c r="M288" i="1" s="1"/>
  <c r="N288" i="1" s="1"/>
  <c r="J289" i="1"/>
  <c r="M289" i="1" s="1"/>
  <c r="J290" i="1"/>
  <c r="M290" i="1" s="1"/>
  <c r="N290" i="1" s="1"/>
  <c r="J291" i="1"/>
  <c r="M291" i="1" s="1"/>
  <c r="J292" i="1"/>
  <c r="M292" i="1" s="1"/>
  <c r="J293" i="1"/>
  <c r="M293" i="1" s="1"/>
  <c r="J294" i="1"/>
  <c r="M294" i="1" s="1"/>
  <c r="J295" i="1"/>
  <c r="M295" i="1" s="1"/>
  <c r="J296" i="1"/>
  <c r="M296" i="1" s="1"/>
  <c r="N296" i="1" s="1"/>
  <c r="J297" i="1"/>
  <c r="M297" i="1" s="1"/>
  <c r="N297" i="1" s="1"/>
  <c r="J298" i="1"/>
  <c r="M298" i="1" s="1"/>
  <c r="J299" i="1"/>
  <c r="M299" i="1" s="1"/>
  <c r="N299" i="1" s="1"/>
  <c r="J300" i="1"/>
  <c r="M300" i="1" s="1"/>
  <c r="J301" i="1"/>
  <c r="M301" i="1" s="1"/>
  <c r="N301" i="1" s="1"/>
  <c r="J302" i="1"/>
  <c r="M302" i="1" s="1"/>
  <c r="J303" i="1"/>
  <c r="M303" i="1" s="1"/>
  <c r="J304" i="1"/>
  <c r="M304" i="1" s="1"/>
  <c r="N304" i="1" s="1"/>
  <c r="J305" i="1"/>
  <c r="M305" i="1" s="1"/>
  <c r="N305" i="1" s="1"/>
  <c r="J306" i="1"/>
  <c r="M306" i="1" s="1"/>
  <c r="J307" i="1"/>
  <c r="M307" i="1" s="1"/>
  <c r="J308" i="1"/>
  <c r="M308" i="1" s="1"/>
  <c r="J309" i="1"/>
  <c r="M309" i="1" s="1"/>
  <c r="J310" i="1"/>
  <c r="M310" i="1" s="1"/>
  <c r="J311" i="1"/>
  <c r="M311" i="1" s="1"/>
  <c r="J312" i="1"/>
  <c r="M312" i="1" s="1"/>
  <c r="J313" i="1"/>
  <c r="M313" i="1" s="1"/>
  <c r="J314" i="1"/>
  <c r="M314" i="1" s="1"/>
  <c r="J315" i="1"/>
  <c r="M315" i="1" s="1"/>
  <c r="J316" i="1"/>
  <c r="M316" i="1" s="1"/>
  <c r="J317" i="1"/>
  <c r="M317" i="1" s="1"/>
  <c r="N317" i="1" s="1"/>
  <c r="J318" i="1"/>
  <c r="M318" i="1" s="1"/>
  <c r="J319" i="1"/>
  <c r="M319" i="1" s="1"/>
  <c r="J320" i="1"/>
  <c r="M320" i="1" s="1"/>
  <c r="J321" i="1"/>
  <c r="M321" i="1" s="1"/>
  <c r="J322" i="1"/>
  <c r="M322" i="1" s="1"/>
  <c r="J323" i="1"/>
  <c r="M323" i="1" s="1"/>
  <c r="J324" i="1"/>
  <c r="M324" i="1" s="1"/>
  <c r="J325" i="1"/>
  <c r="M325" i="1" s="1"/>
  <c r="J326" i="1"/>
  <c r="M326" i="1" s="1"/>
  <c r="J327" i="1"/>
  <c r="M327" i="1" s="1"/>
  <c r="J328" i="1"/>
  <c r="M328" i="1" s="1"/>
  <c r="N328" i="1" s="1"/>
  <c r="J329" i="1"/>
  <c r="M329" i="1" s="1"/>
  <c r="J330" i="1"/>
  <c r="M330" i="1" s="1"/>
  <c r="J331" i="1"/>
  <c r="M331" i="1" s="1"/>
  <c r="J332" i="1"/>
  <c r="M332" i="1" s="1"/>
  <c r="N332" i="1" s="1"/>
  <c r="J333" i="1"/>
  <c r="M333" i="1" s="1"/>
  <c r="J334" i="1"/>
  <c r="M334" i="1" s="1"/>
  <c r="J335" i="1"/>
  <c r="M335" i="1" s="1"/>
  <c r="J336" i="1"/>
  <c r="M336" i="1" s="1"/>
  <c r="N336" i="1" s="1"/>
  <c r="J337" i="1"/>
  <c r="M337" i="1" s="1"/>
  <c r="J338" i="1"/>
  <c r="M338" i="1" s="1"/>
  <c r="J339" i="1"/>
  <c r="M339" i="1" s="1"/>
  <c r="J340" i="1"/>
  <c r="M340" i="1" s="1"/>
  <c r="J341" i="1"/>
  <c r="M341" i="1" s="1"/>
  <c r="N341" i="1" s="1"/>
  <c r="J342" i="1"/>
  <c r="M342" i="1" s="1"/>
  <c r="J343" i="1"/>
  <c r="M343" i="1" s="1"/>
  <c r="J344" i="1"/>
  <c r="M344" i="1" s="1"/>
  <c r="J266" i="1"/>
  <c r="J196" i="1"/>
  <c r="M196" i="1" s="1"/>
  <c r="N196" i="1" s="1"/>
  <c r="J197" i="1"/>
  <c r="M197" i="1" s="1"/>
  <c r="N197" i="1" s="1"/>
  <c r="J198" i="1"/>
  <c r="M198" i="1" s="1"/>
  <c r="N198" i="1" s="1"/>
  <c r="J199" i="1"/>
  <c r="M199" i="1" s="1"/>
  <c r="N199" i="1" s="1"/>
  <c r="J200" i="1"/>
  <c r="M200" i="1" s="1"/>
  <c r="J201" i="1"/>
  <c r="M201" i="1" s="1"/>
  <c r="N201" i="1" s="1"/>
  <c r="J202" i="1"/>
  <c r="M202" i="1" s="1"/>
  <c r="N202" i="1" s="1"/>
  <c r="J203" i="1"/>
  <c r="M203" i="1" s="1"/>
  <c r="N203" i="1" s="1"/>
  <c r="J204" i="1"/>
  <c r="M204" i="1" s="1"/>
  <c r="N204" i="1" s="1"/>
  <c r="J205" i="1"/>
  <c r="M205" i="1" s="1"/>
  <c r="N205" i="1" s="1"/>
  <c r="J206" i="1"/>
  <c r="M206" i="1" s="1"/>
  <c r="N206" i="1" s="1"/>
  <c r="J207" i="1"/>
  <c r="M207" i="1" s="1"/>
  <c r="N207" i="1" s="1"/>
  <c r="J208" i="1"/>
  <c r="M208" i="1" s="1"/>
  <c r="N208" i="1" s="1"/>
  <c r="J209" i="1"/>
  <c r="M209" i="1" s="1"/>
  <c r="J210" i="1"/>
  <c r="M210" i="1" s="1"/>
  <c r="N210" i="1" s="1"/>
  <c r="J211" i="1"/>
  <c r="M211" i="1" s="1"/>
  <c r="J212" i="1"/>
  <c r="M212" i="1" s="1"/>
  <c r="N212" i="1" s="1"/>
  <c r="J213" i="1"/>
  <c r="M213" i="1" s="1"/>
  <c r="N213" i="1" s="1"/>
  <c r="J214" i="1"/>
  <c r="M214" i="1" s="1"/>
  <c r="N214" i="1" s="1"/>
  <c r="J215" i="1"/>
  <c r="M215" i="1" s="1"/>
  <c r="N215" i="1" s="1"/>
  <c r="J216" i="1"/>
  <c r="M216" i="1" s="1"/>
  <c r="N216" i="1" s="1"/>
  <c r="J217" i="1"/>
  <c r="M217" i="1" s="1"/>
  <c r="J218" i="1"/>
  <c r="M218" i="1" s="1"/>
  <c r="N218" i="1" s="1"/>
  <c r="J219" i="1"/>
  <c r="M219" i="1" s="1"/>
  <c r="N219" i="1" s="1"/>
  <c r="J220" i="1"/>
  <c r="M220" i="1" s="1"/>
  <c r="J221" i="1"/>
  <c r="M221" i="1" s="1"/>
  <c r="N221" i="1" s="1"/>
  <c r="J222" i="1"/>
  <c r="M222" i="1" s="1"/>
  <c r="N222" i="1" s="1"/>
  <c r="J223" i="1"/>
  <c r="M223" i="1" s="1"/>
  <c r="N223" i="1" s="1"/>
  <c r="J224" i="1"/>
  <c r="M224" i="1" s="1"/>
  <c r="N224" i="1" s="1"/>
  <c r="J225" i="1"/>
  <c r="M225" i="1" s="1"/>
  <c r="N225" i="1" s="1"/>
  <c r="J226" i="1"/>
  <c r="M226" i="1" s="1"/>
  <c r="N226" i="1" s="1"/>
  <c r="J227" i="1"/>
  <c r="M227" i="1" s="1"/>
  <c r="N227" i="1" s="1"/>
  <c r="J228" i="1"/>
  <c r="M228" i="1" s="1"/>
  <c r="J229" i="1"/>
  <c r="M229" i="1" s="1"/>
  <c r="N229" i="1" s="1"/>
  <c r="J230" i="1"/>
  <c r="M230" i="1" s="1"/>
  <c r="N230" i="1" s="1"/>
  <c r="J231" i="1"/>
  <c r="M231" i="1" s="1"/>
  <c r="J232" i="1"/>
  <c r="M232" i="1" s="1"/>
  <c r="N232" i="1" s="1"/>
  <c r="J233" i="1"/>
  <c r="M233" i="1" s="1"/>
  <c r="J234" i="1"/>
  <c r="M234" i="1" s="1"/>
  <c r="N234" i="1" s="1"/>
  <c r="J235" i="1"/>
  <c r="M235" i="1" s="1"/>
  <c r="J236" i="1"/>
  <c r="M236" i="1" s="1"/>
  <c r="J237" i="1"/>
  <c r="M237" i="1" s="1"/>
  <c r="J238" i="1"/>
  <c r="M238" i="1" s="1"/>
  <c r="J239" i="1"/>
  <c r="M239" i="1" s="1"/>
  <c r="J240" i="1"/>
  <c r="M240" i="1" s="1"/>
  <c r="N240" i="1" s="1"/>
  <c r="J241" i="1"/>
  <c r="M241" i="1" s="1"/>
  <c r="J242" i="1"/>
  <c r="M242" i="1" s="1"/>
  <c r="N242" i="1" s="1"/>
  <c r="J243" i="1"/>
  <c r="M243" i="1" s="1"/>
  <c r="J244" i="1"/>
  <c r="M244" i="1" s="1"/>
  <c r="J245" i="1"/>
  <c r="M245" i="1" s="1"/>
  <c r="N245" i="1" s="1"/>
  <c r="J246" i="1"/>
  <c r="M246" i="1" s="1"/>
  <c r="J247" i="1"/>
  <c r="M247" i="1" s="1"/>
  <c r="J248" i="1"/>
  <c r="M248" i="1" s="1"/>
  <c r="J249" i="1"/>
  <c r="M249" i="1" s="1"/>
  <c r="J250" i="1"/>
  <c r="M250" i="1" s="1"/>
  <c r="J251" i="1"/>
  <c r="M251" i="1" s="1"/>
  <c r="J252" i="1"/>
  <c r="M252" i="1" s="1"/>
  <c r="J253" i="1"/>
  <c r="M253" i="1" s="1"/>
  <c r="J254" i="1"/>
  <c r="M254" i="1" s="1"/>
  <c r="J255" i="1"/>
  <c r="M255" i="1" s="1"/>
  <c r="J257" i="1"/>
  <c r="M257" i="1" s="1"/>
  <c r="N257" i="1" s="1"/>
  <c r="J258" i="1"/>
  <c r="M258" i="1" s="1"/>
  <c r="N258" i="1" s="1"/>
  <c r="J259" i="1"/>
  <c r="M259" i="1" s="1"/>
  <c r="J260" i="1"/>
  <c r="M260" i="1" s="1"/>
  <c r="J261" i="1"/>
  <c r="M261" i="1" s="1"/>
  <c r="J262" i="1"/>
  <c r="M262" i="1" s="1"/>
  <c r="J124" i="1"/>
  <c r="M124" i="1" s="1"/>
  <c r="N124" i="1" s="1"/>
  <c r="J125" i="1"/>
  <c r="M125" i="1" s="1"/>
  <c r="N125" i="1" s="1"/>
  <c r="J126" i="1"/>
  <c r="M126" i="1" s="1"/>
  <c r="N126" i="1" s="1"/>
  <c r="J127" i="1"/>
  <c r="M127" i="1" s="1"/>
  <c r="N127" i="1" s="1"/>
  <c r="J128" i="1"/>
  <c r="M128" i="1" s="1"/>
  <c r="J129" i="1"/>
  <c r="M129" i="1" s="1"/>
  <c r="N129" i="1" s="1"/>
  <c r="J130" i="1"/>
  <c r="M130" i="1" s="1"/>
  <c r="N130" i="1" s="1"/>
  <c r="J131" i="1"/>
  <c r="M131" i="1" s="1"/>
  <c r="N131" i="1" s="1"/>
  <c r="J132" i="1"/>
  <c r="M132" i="1" s="1"/>
  <c r="N132" i="1" s="1"/>
  <c r="J133" i="1"/>
  <c r="M133" i="1" s="1"/>
  <c r="N133" i="1" s="1"/>
  <c r="J134" i="1"/>
  <c r="M134" i="1" s="1"/>
  <c r="N134" i="1" s="1"/>
  <c r="J135" i="1"/>
  <c r="M135" i="1" s="1"/>
  <c r="N135" i="1" s="1"/>
  <c r="J136" i="1"/>
  <c r="M136" i="1" s="1"/>
  <c r="N136" i="1" s="1"/>
  <c r="J137" i="1"/>
  <c r="M137" i="1" s="1"/>
  <c r="N137" i="1" s="1"/>
  <c r="J138" i="1"/>
  <c r="M138" i="1" s="1"/>
  <c r="N138" i="1" s="1"/>
  <c r="J139" i="1"/>
  <c r="M139" i="1" s="1"/>
  <c r="N139" i="1" s="1"/>
  <c r="J140" i="1"/>
  <c r="M140" i="1" s="1"/>
  <c r="J141" i="1"/>
  <c r="M141" i="1" s="1"/>
  <c r="N141" i="1" s="1"/>
  <c r="J142" i="1"/>
  <c r="M142" i="1" s="1"/>
  <c r="J143" i="1"/>
  <c r="M143" i="1" s="1"/>
  <c r="N143" i="1" s="1"/>
  <c r="J144" i="1"/>
  <c r="M144" i="1" s="1"/>
  <c r="J145" i="1"/>
  <c r="M145" i="1" s="1"/>
  <c r="N145" i="1" s="1"/>
  <c r="J146" i="1"/>
  <c r="M146" i="1" s="1"/>
  <c r="N146" i="1" s="1"/>
  <c r="J147" i="1"/>
  <c r="M147" i="1" s="1"/>
  <c r="J148" i="1"/>
  <c r="M148" i="1" s="1"/>
  <c r="J149" i="1"/>
  <c r="M149" i="1" s="1"/>
  <c r="N149" i="1" s="1"/>
  <c r="J150" i="1"/>
  <c r="M150" i="1" s="1"/>
  <c r="N150" i="1" s="1"/>
  <c r="J151" i="1"/>
  <c r="M151" i="1" s="1"/>
  <c r="J152" i="1"/>
  <c r="M152" i="1" s="1"/>
  <c r="J153" i="1"/>
  <c r="M153" i="1" s="1"/>
  <c r="N153" i="1" s="1"/>
  <c r="J154" i="1"/>
  <c r="M154" i="1" s="1"/>
  <c r="N154" i="1" s="1"/>
  <c r="J155" i="1"/>
  <c r="M155" i="1" s="1"/>
  <c r="J156" i="1"/>
  <c r="M156" i="1" s="1"/>
  <c r="J157" i="1"/>
  <c r="M157" i="1" s="1"/>
  <c r="N157" i="1" s="1"/>
  <c r="J158" i="1"/>
  <c r="M158" i="1" s="1"/>
  <c r="J159" i="1"/>
  <c r="M159" i="1" s="1"/>
  <c r="N159" i="1" s="1"/>
  <c r="J160" i="1"/>
  <c r="M160" i="1" s="1"/>
  <c r="N160" i="1" s="1"/>
  <c r="J161" i="1"/>
  <c r="M161" i="1" s="1"/>
  <c r="J162" i="1"/>
  <c r="M162" i="1" s="1"/>
  <c r="N162" i="1" s="1"/>
  <c r="J163" i="1"/>
  <c r="M163" i="1" s="1"/>
  <c r="J164" i="1"/>
  <c r="M164" i="1" s="1"/>
  <c r="J165" i="1"/>
  <c r="M165" i="1" s="1"/>
  <c r="N165" i="1" s="1"/>
  <c r="J166" i="1"/>
  <c r="M166" i="1" s="1"/>
  <c r="N166" i="1" s="1"/>
  <c r="J167" i="1"/>
  <c r="M167" i="1" s="1"/>
  <c r="J168" i="1"/>
  <c r="M168" i="1" s="1"/>
  <c r="N168" i="1" s="1"/>
  <c r="J169" i="1"/>
  <c r="M169" i="1" s="1"/>
  <c r="J170" i="1"/>
  <c r="M170" i="1" s="1"/>
  <c r="J171" i="1"/>
  <c r="M171" i="1" s="1"/>
  <c r="J172" i="1"/>
  <c r="M172" i="1" s="1"/>
  <c r="J173" i="1"/>
  <c r="M173" i="1" s="1"/>
  <c r="J174" i="1"/>
  <c r="M174" i="1" s="1"/>
  <c r="J175" i="1"/>
  <c r="M175" i="1" s="1"/>
  <c r="N175" i="1" s="1"/>
  <c r="J176" i="1"/>
  <c r="M176" i="1" s="1"/>
  <c r="N176" i="1" s="1"/>
  <c r="J177" i="1"/>
  <c r="M177" i="1" s="1"/>
  <c r="N177" i="1" s="1"/>
  <c r="J178" i="1"/>
  <c r="M178" i="1" s="1"/>
  <c r="J179" i="1"/>
  <c r="M179" i="1" s="1"/>
  <c r="J180" i="1"/>
  <c r="M180" i="1" s="1"/>
  <c r="J181" i="1"/>
  <c r="M181" i="1" s="1"/>
  <c r="J182" i="1"/>
  <c r="M182" i="1" s="1"/>
  <c r="J183" i="1"/>
  <c r="M183" i="1" s="1"/>
  <c r="J184" i="1"/>
  <c r="M184" i="1" s="1"/>
  <c r="J185" i="1"/>
  <c r="M185" i="1" s="1"/>
  <c r="J186" i="1"/>
  <c r="M186" i="1" s="1"/>
  <c r="J187" i="1"/>
  <c r="M187" i="1" s="1"/>
  <c r="J188" i="1"/>
  <c r="M188" i="1" s="1"/>
  <c r="J189" i="1"/>
  <c r="M189" i="1" s="1"/>
  <c r="J190" i="1"/>
  <c r="M190" i="1" s="1"/>
  <c r="J191" i="1"/>
  <c r="M191" i="1" s="1"/>
  <c r="J195" i="1"/>
  <c r="M195" i="1" s="1"/>
  <c r="N195" i="1" s="1"/>
  <c r="J123" i="1"/>
  <c r="M123" i="1" s="1"/>
  <c r="N123" i="1" s="1"/>
  <c r="J70" i="1"/>
  <c r="M70" i="1" s="1"/>
  <c r="J71" i="1"/>
  <c r="M71" i="1" s="1"/>
  <c r="N71" i="1" s="1"/>
  <c r="J72" i="1"/>
  <c r="M72" i="1" s="1"/>
  <c r="N72" i="1" s="1"/>
  <c r="J73" i="1"/>
  <c r="M73" i="1" s="1"/>
  <c r="N73" i="1" s="1"/>
  <c r="J74" i="1"/>
  <c r="M74" i="1" s="1"/>
  <c r="N74" i="1" s="1"/>
  <c r="J75" i="1"/>
  <c r="M75" i="1" s="1"/>
  <c r="N75" i="1" s="1"/>
  <c r="J76" i="1"/>
  <c r="M76" i="1" s="1"/>
  <c r="N76" i="1" s="1"/>
  <c r="J77" i="1"/>
  <c r="M77" i="1" s="1"/>
  <c r="N77" i="1" s="1"/>
  <c r="J78" i="1"/>
  <c r="M78" i="1" s="1"/>
  <c r="J79" i="1"/>
  <c r="M79" i="1" s="1"/>
  <c r="N79" i="1" s="1"/>
  <c r="J80" i="1"/>
  <c r="M80" i="1" s="1"/>
  <c r="J81" i="1"/>
  <c r="M81" i="1" s="1"/>
  <c r="N81" i="1" s="1"/>
  <c r="J82" i="1"/>
  <c r="M82" i="1" s="1"/>
  <c r="N82" i="1" s="1"/>
  <c r="J83" i="1"/>
  <c r="M83" i="1" s="1"/>
  <c r="N83" i="1" s="1"/>
  <c r="J84" i="1"/>
  <c r="M84" i="1" s="1"/>
  <c r="J85" i="1"/>
  <c r="M85" i="1" s="1"/>
  <c r="N85" i="1" s="1"/>
  <c r="J86" i="1"/>
  <c r="M86" i="1" s="1"/>
  <c r="J87" i="1"/>
  <c r="M87" i="1" s="1"/>
  <c r="J88" i="1"/>
  <c r="M88" i="1" s="1"/>
  <c r="N88" i="1" s="1"/>
  <c r="J89" i="1"/>
  <c r="M89" i="1" s="1"/>
  <c r="N89" i="1" s="1"/>
  <c r="J90" i="1"/>
  <c r="M90" i="1" s="1"/>
  <c r="N90" i="1" s="1"/>
  <c r="J91" i="1"/>
  <c r="M91" i="1" s="1"/>
  <c r="N91" i="1" s="1"/>
  <c r="J92" i="1"/>
  <c r="M92" i="1" s="1"/>
  <c r="N92" i="1" s="1"/>
  <c r="J93" i="1"/>
  <c r="M93" i="1" s="1"/>
  <c r="J94" i="1"/>
  <c r="M94" i="1" s="1"/>
  <c r="N94" i="1" s="1"/>
  <c r="J95" i="1"/>
  <c r="M95" i="1" s="1"/>
  <c r="N95" i="1" s="1"/>
  <c r="J96" i="1"/>
  <c r="M96" i="1" s="1"/>
  <c r="N96" i="1" s="1"/>
  <c r="J97" i="1"/>
  <c r="M97" i="1" s="1"/>
  <c r="N97" i="1" s="1"/>
  <c r="J98" i="1"/>
  <c r="M98" i="1" s="1"/>
  <c r="J99" i="1"/>
  <c r="M99" i="1" s="1"/>
  <c r="J100" i="1"/>
  <c r="M100" i="1" s="1"/>
  <c r="N100" i="1" s="1"/>
  <c r="J101" i="1"/>
  <c r="M101" i="1" s="1"/>
  <c r="N101" i="1" s="1"/>
  <c r="J102" i="1"/>
  <c r="M102" i="1" s="1"/>
  <c r="N102" i="1" s="1"/>
  <c r="J103" i="1"/>
  <c r="M103" i="1" s="1"/>
  <c r="N103" i="1" s="1"/>
  <c r="J104" i="1"/>
  <c r="M104" i="1" s="1"/>
  <c r="N104" i="1" s="1"/>
  <c r="J105" i="1"/>
  <c r="M105" i="1" s="1"/>
  <c r="N105" i="1" s="1"/>
  <c r="J106" i="1"/>
  <c r="M106" i="1" s="1"/>
  <c r="N106" i="1" s="1"/>
  <c r="J107" i="1"/>
  <c r="M107" i="1" s="1"/>
  <c r="J108" i="1"/>
  <c r="M108" i="1" s="1"/>
  <c r="J109" i="1"/>
  <c r="M109" i="1" s="1"/>
  <c r="J110" i="1"/>
  <c r="M110" i="1" s="1"/>
  <c r="J111" i="1"/>
  <c r="M111" i="1" s="1"/>
  <c r="J112" i="1"/>
  <c r="M112" i="1" s="1"/>
  <c r="J113" i="1"/>
  <c r="M113" i="1" s="1"/>
  <c r="N113" i="1" s="1"/>
  <c r="J114" i="1"/>
  <c r="M114" i="1" s="1"/>
  <c r="N114" i="1" s="1"/>
  <c r="J115" i="1"/>
  <c r="M115" i="1" s="1"/>
  <c r="N115" i="1" s="1"/>
  <c r="J116" i="1"/>
  <c r="M116" i="1" s="1"/>
  <c r="J117" i="1"/>
  <c r="M117" i="1" s="1"/>
  <c r="J118" i="1"/>
  <c r="M118" i="1" s="1"/>
  <c r="J119" i="1"/>
  <c r="M119" i="1" s="1"/>
  <c r="J69" i="1"/>
  <c r="M69" i="1" s="1"/>
  <c r="N69" i="1" s="1"/>
  <c r="J9" i="1"/>
  <c r="M9" i="1" s="1"/>
  <c r="N9" i="1" s="1"/>
  <c r="J10" i="1"/>
  <c r="M10" i="1" s="1"/>
  <c r="N10" i="1" s="1"/>
  <c r="J11" i="1"/>
  <c r="M11" i="1" s="1"/>
  <c r="N11" i="1" s="1"/>
  <c r="J12" i="1"/>
  <c r="M12" i="1" s="1"/>
  <c r="N12" i="1" s="1"/>
  <c r="J13" i="1"/>
  <c r="M13" i="1" s="1"/>
  <c r="J14" i="1"/>
  <c r="M14" i="1" s="1"/>
  <c r="J15" i="1"/>
  <c r="M15" i="1" s="1"/>
  <c r="N15" i="1" s="1"/>
  <c r="J16" i="1"/>
  <c r="M16" i="1" s="1"/>
  <c r="J17" i="1"/>
  <c r="M17" i="1" s="1"/>
  <c r="J18" i="1"/>
  <c r="M18" i="1" s="1"/>
  <c r="J19" i="1"/>
  <c r="M19" i="1" s="1"/>
  <c r="J20" i="1"/>
  <c r="M20" i="1" s="1"/>
  <c r="N20" i="1" s="1"/>
  <c r="J21" i="1"/>
  <c r="M21" i="1" s="1"/>
  <c r="N21" i="1" s="1"/>
  <c r="J22" i="1"/>
  <c r="M22" i="1" s="1"/>
  <c r="N22" i="1" s="1"/>
  <c r="J23" i="1"/>
  <c r="M23" i="1" s="1"/>
  <c r="J24" i="1"/>
  <c r="M24" i="1" s="1"/>
  <c r="J25" i="1"/>
  <c r="M25" i="1" s="1"/>
  <c r="N25" i="1" s="1"/>
  <c r="J26" i="1"/>
  <c r="M26" i="1" s="1"/>
  <c r="J27" i="1"/>
  <c r="M27" i="1" s="1"/>
  <c r="J28" i="1"/>
  <c r="M28" i="1" s="1"/>
  <c r="N28" i="1" s="1"/>
  <c r="J29" i="1"/>
  <c r="M29" i="1" s="1"/>
  <c r="J30" i="1"/>
  <c r="M30" i="1" s="1"/>
  <c r="N30" i="1" s="1"/>
  <c r="J31" i="1"/>
  <c r="M31" i="1" s="1"/>
  <c r="J32" i="1"/>
  <c r="M32" i="1" s="1"/>
  <c r="N32" i="1" s="1"/>
  <c r="J33" i="1"/>
  <c r="M33" i="1" s="1"/>
  <c r="J34" i="1"/>
  <c r="M34" i="1" s="1"/>
  <c r="N34" i="1" s="1"/>
  <c r="J35" i="1"/>
  <c r="M35" i="1" s="1"/>
  <c r="N35" i="1" s="1"/>
  <c r="J36" i="1"/>
  <c r="M36" i="1" s="1"/>
  <c r="N36" i="1" s="1"/>
  <c r="J37" i="1"/>
  <c r="M37" i="1" s="1"/>
  <c r="N37" i="1" s="1"/>
  <c r="J38" i="1"/>
  <c r="M38" i="1" s="1"/>
  <c r="J39" i="1"/>
  <c r="M39" i="1" s="1"/>
  <c r="J40" i="1"/>
  <c r="M40" i="1" s="1"/>
  <c r="N40" i="1" s="1"/>
  <c r="J41" i="1"/>
  <c r="M41" i="1" s="1"/>
  <c r="N41" i="1" s="1"/>
  <c r="J42" i="1"/>
  <c r="M42" i="1" s="1"/>
  <c r="J43" i="1"/>
  <c r="M43" i="1" s="1"/>
  <c r="N43" i="1" s="1"/>
  <c r="J44" i="1"/>
  <c r="M44" i="1" s="1"/>
  <c r="N44" i="1" s="1"/>
  <c r="J45" i="1"/>
  <c r="M45" i="1" s="1"/>
  <c r="J46" i="1"/>
  <c r="M46" i="1" s="1"/>
  <c r="N46" i="1" s="1"/>
  <c r="J47" i="1"/>
  <c r="M47" i="1" s="1"/>
  <c r="N47" i="1" s="1"/>
  <c r="J48" i="1"/>
  <c r="M48" i="1" s="1"/>
  <c r="N48" i="1" s="1"/>
  <c r="J49" i="1"/>
  <c r="M49" i="1" s="1"/>
  <c r="J50" i="1"/>
  <c r="M50" i="1" s="1"/>
  <c r="N50" i="1" s="1"/>
  <c r="J51" i="1"/>
  <c r="M51" i="1" s="1"/>
  <c r="J52" i="1"/>
  <c r="M52" i="1" s="1"/>
  <c r="J53" i="1"/>
  <c r="M53" i="1" s="1"/>
  <c r="N53" i="1" s="1"/>
  <c r="J54" i="1"/>
  <c r="M54" i="1" s="1"/>
  <c r="J55" i="1"/>
  <c r="M55" i="1" s="1"/>
  <c r="J56" i="1"/>
  <c r="M56" i="1" s="1"/>
  <c r="J57" i="1"/>
  <c r="M57" i="1" s="1"/>
  <c r="J58" i="1"/>
  <c r="M58" i="1" s="1"/>
  <c r="J59" i="1"/>
  <c r="M59" i="1" s="1"/>
  <c r="J60" i="1"/>
  <c r="M60" i="1" s="1"/>
  <c r="J61" i="1"/>
  <c r="M61" i="1" s="1"/>
  <c r="J62" i="1"/>
  <c r="M62" i="1" s="1"/>
  <c r="J63" i="1"/>
  <c r="M63" i="1" s="1"/>
  <c r="J64" i="1"/>
  <c r="M64" i="1" s="1"/>
  <c r="J65" i="1"/>
  <c r="M65" i="1" s="1"/>
  <c r="J8" i="1"/>
  <c r="M8" i="1" s="1"/>
  <c r="N8" i="1" s="1"/>
  <c r="P8" i="2" l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</calcChain>
</file>

<file path=xl/sharedStrings.xml><?xml version="1.0" encoding="utf-8"?>
<sst xmlns="http://schemas.openxmlformats.org/spreadsheetml/2006/main" count="2741" uniqueCount="693">
  <si>
    <t>UNIVERZITET CRNE GORE</t>
  </si>
  <si>
    <t>FAKULTET POLITIČKIH NAUKA</t>
  </si>
  <si>
    <t>Predmet: Istorija političkih teorija, 8 ECTS</t>
  </si>
  <si>
    <t>Ljetnji semestar studijske 2016/17. godine</t>
  </si>
  <si>
    <t>POLITIKOLOGIJA</t>
  </si>
  <si>
    <t>1</t>
  </si>
  <si>
    <t>2016</t>
  </si>
  <si>
    <t>Dijana</t>
  </si>
  <si>
    <t>Vuković</t>
  </si>
  <si>
    <t>2</t>
  </si>
  <si>
    <t>Kristina</t>
  </si>
  <si>
    <t>Knežević</t>
  </si>
  <si>
    <t>3</t>
  </si>
  <si>
    <t>Milica</t>
  </si>
  <si>
    <t>Striković</t>
  </si>
  <si>
    <t>5</t>
  </si>
  <si>
    <t>Dušan</t>
  </si>
  <si>
    <t>Mrdak</t>
  </si>
  <si>
    <t>6</t>
  </si>
  <si>
    <t>Aleksandar</t>
  </si>
  <si>
    <t>Baltić</t>
  </si>
  <si>
    <t>7</t>
  </si>
  <si>
    <t>Olivera</t>
  </si>
  <si>
    <t>Durković</t>
  </si>
  <si>
    <t>8</t>
  </si>
  <si>
    <t>Nikola</t>
  </si>
  <si>
    <t>Mirković</t>
  </si>
  <si>
    <t>9</t>
  </si>
  <si>
    <t>Tamara</t>
  </si>
  <si>
    <t>Nakić</t>
  </si>
  <si>
    <t>10</t>
  </si>
  <si>
    <t>Filip</t>
  </si>
  <si>
    <t>Gardašević</t>
  </si>
  <si>
    <t>11</t>
  </si>
  <si>
    <t>Dejan</t>
  </si>
  <si>
    <t>Bogdanović</t>
  </si>
  <si>
    <t>12</t>
  </si>
  <si>
    <t>Danilo</t>
  </si>
  <si>
    <t>Vojinović</t>
  </si>
  <si>
    <t>13</t>
  </si>
  <si>
    <t>Doknić</t>
  </si>
  <si>
    <t>14</t>
  </si>
  <si>
    <t>Marija</t>
  </si>
  <si>
    <t>Paljušević</t>
  </si>
  <si>
    <t>15</t>
  </si>
  <si>
    <t>Čelebić</t>
  </si>
  <si>
    <t>16</t>
  </si>
  <si>
    <t>Sandra</t>
  </si>
  <si>
    <t>Radović</t>
  </si>
  <si>
    <t>17</t>
  </si>
  <si>
    <t>Andrea</t>
  </si>
  <si>
    <t>Šekularac</t>
  </si>
  <si>
    <t>18</t>
  </si>
  <si>
    <t>Anđela</t>
  </si>
  <si>
    <t>Vuksanović</t>
  </si>
  <si>
    <t>19</t>
  </si>
  <si>
    <t>Milisav</t>
  </si>
  <si>
    <t>Rosić</t>
  </si>
  <si>
    <t>20</t>
  </si>
  <si>
    <t>Maja</t>
  </si>
  <si>
    <t>Đaletić</t>
  </si>
  <si>
    <t>21</t>
  </si>
  <si>
    <t>Stefan</t>
  </si>
  <si>
    <t>Marković</t>
  </si>
  <si>
    <t>22</t>
  </si>
  <si>
    <t>Maša</t>
  </si>
  <si>
    <t>Jovanović</t>
  </si>
  <si>
    <t>23</t>
  </si>
  <si>
    <t>24</t>
  </si>
  <si>
    <t>Jovana</t>
  </si>
  <si>
    <t>Krivokapić</t>
  </si>
  <si>
    <t>25</t>
  </si>
  <si>
    <t>Boris</t>
  </si>
  <si>
    <t>Krgović</t>
  </si>
  <si>
    <t>26</t>
  </si>
  <si>
    <t>Prelević</t>
  </si>
  <si>
    <t>27</t>
  </si>
  <si>
    <t>Amela</t>
  </si>
  <si>
    <t>Bučan</t>
  </si>
  <si>
    <t>28</t>
  </si>
  <si>
    <t>Ajla</t>
  </si>
  <si>
    <t>Hajrović</t>
  </si>
  <si>
    <t>29</t>
  </si>
  <si>
    <t>Lana</t>
  </si>
  <si>
    <t>Komatina</t>
  </si>
  <si>
    <t>30</t>
  </si>
  <si>
    <t>Milena</t>
  </si>
  <si>
    <t>Gogić</t>
  </si>
  <si>
    <t>31</t>
  </si>
  <si>
    <t>Denisa</t>
  </si>
  <si>
    <t>Pušija</t>
  </si>
  <si>
    <t>32</t>
  </si>
  <si>
    <t>Jelena</t>
  </si>
  <si>
    <t>Đurović</t>
  </si>
  <si>
    <t>33</t>
  </si>
  <si>
    <t>Anisa</t>
  </si>
  <si>
    <t>Omerović</t>
  </si>
  <si>
    <t>34</t>
  </si>
  <si>
    <t>Ana</t>
  </si>
  <si>
    <t>Đerić</t>
  </si>
  <si>
    <t>35</t>
  </si>
  <si>
    <t>Nemanja</t>
  </si>
  <si>
    <t>Popović</t>
  </si>
  <si>
    <t>36</t>
  </si>
  <si>
    <t>Balša</t>
  </si>
  <si>
    <t>Simonović</t>
  </si>
  <si>
    <t>38</t>
  </si>
  <si>
    <t>Loncović</t>
  </si>
  <si>
    <t>39</t>
  </si>
  <si>
    <t>Vasilijević</t>
  </si>
  <si>
    <t>40</t>
  </si>
  <si>
    <t>Rovčanin</t>
  </si>
  <si>
    <t>2015</t>
  </si>
  <si>
    <t>Usanović</t>
  </si>
  <si>
    <t>Nišavić</t>
  </si>
  <si>
    <t>Danica</t>
  </si>
  <si>
    <t>Pejović</t>
  </si>
  <si>
    <t>2014</t>
  </si>
  <si>
    <t>Elizabeta</t>
  </si>
  <si>
    <t>Đurišić</t>
  </si>
  <si>
    <t>Andrijana</t>
  </si>
  <si>
    <t>Novčić</t>
  </si>
  <si>
    <t>Bajčetić</t>
  </si>
  <si>
    <t>Mušović</t>
  </si>
  <si>
    <t>Isidora</t>
  </si>
  <si>
    <t>Krsmanović</t>
  </si>
  <si>
    <t>237</t>
  </si>
  <si>
    <t>Stankić</t>
  </si>
  <si>
    <t>2013</t>
  </si>
  <si>
    <t>Teodora</t>
  </si>
  <si>
    <t>Nataša</t>
  </si>
  <si>
    <t>Adžić</t>
  </si>
  <si>
    <t>232</t>
  </si>
  <si>
    <t>Šćepanović</t>
  </si>
  <si>
    <t>2012</t>
  </si>
  <si>
    <t>Bulatović</t>
  </si>
  <si>
    <t>Krstajić</t>
  </si>
  <si>
    <t>Nikolina</t>
  </si>
  <si>
    <t>Mirotić</t>
  </si>
  <si>
    <t>2011</t>
  </si>
  <si>
    <t>Roberta</t>
  </si>
  <si>
    <t>Čupić</t>
  </si>
  <si>
    <t>2010</t>
  </si>
  <si>
    <t>Ilma</t>
  </si>
  <si>
    <t>Karađuzović</t>
  </si>
  <si>
    <t>42</t>
  </si>
  <si>
    <t>Dragana</t>
  </si>
  <si>
    <t>Pribilović</t>
  </si>
  <si>
    <t>106</t>
  </si>
  <si>
    <t>2008</t>
  </si>
  <si>
    <t>Špresa</t>
  </si>
  <si>
    <t>Siništaj</t>
  </si>
  <si>
    <t>90</t>
  </si>
  <si>
    <t>2007</t>
  </si>
  <si>
    <t>Aleksandra</t>
  </si>
  <si>
    <t>Aritonović</t>
  </si>
  <si>
    <t>MEĐUNARODNI ODNOSI</t>
  </si>
  <si>
    <t>41</t>
  </si>
  <si>
    <t>Sanja</t>
  </si>
  <si>
    <t>Nikolić</t>
  </si>
  <si>
    <t>43</t>
  </si>
  <si>
    <t>Edita</t>
  </si>
  <si>
    <t>Suljević</t>
  </si>
  <si>
    <t>44</t>
  </si>
  <si>
    <t>Đurković</t>
  </si>
  <si>
    <t>45</t>
  </si>
  <si>
    <t>Valentina</t>
  </si>
  <si>
    <t>Ostojić</t>
  </si>
  <si>
    <t>46</t>
  </si>
  <si>
    <t>Darinka</t>
  </si>
  <si>
    <t>Vlahović</t>
  </si>
  <si>
    <t>47</t>
  </si>
  <si>
    <t>Almina</t>
  </si>
  <si>
    <t>Dacić</t>
  </si>
  <si>
    <t>48</t>
  </si>
  <si>
    <t>Vilson</t>
  </si>
  <si>
    <t>Junčaj</t>
  </si>
  <si>
    <t>49</t>
  </si>
  <si>
    <t>Đurđevac</t>
  </si>
  <si>
    <t>50</t>
  </si>
  <si>
    <t>Amra</t>
  </si>
  <si>
    <t>Hadžimuhović</t>
  </si>
  <si>
    <t>51</t>
  </si>
  <si>
    <t>Sajma</t>
  </si>
  <si>
    <t>Hodžić</t>
  </si>
  <si>
    <t>52</t>
  </si>
  <si>
    <t>Tijana</t>
  </si>
  <si>
    <t>Peruničić</t>
  </si>
  <si>
    <t>53</t>
  </si>
  <si>
    <t>Mitrović</t>
  </si>
  <si>
    <t>54</t>
  </si>
  <si>
    <t>Rakočević</t>
  </si>
  <si>
    <t>55</t>
  </si>
  <si>
    <t>Lazar</t>
  </si>
  <si>
    <t>Talović</t>
  </si>
  <si>
    <t>56</t>
  </si>
  <si>
    <t>Ilić</t>
  </si>
  <si>
    <t>57</t>
  </si>
  <si>
    <t>Ciguljin</t>
  </si>
  <si>
    <t>58</t>
  </si>
  <si>
    <t>Samila</t>
  </si>
  <si>
    <t>Adžović</t>
  </si>
  <si>
    <t>59</t>
  </si>
  <si>
    <t>60</t>
  </si>
  <si>
    <t>Biljana</t>
  </si>
  <si>
    <t>Sošić</t>
  </si>
  <si>
    <t>62</t>
  </si>
  <si>
    <t>Danka</t>
  </si>
  <si>
    <t>Nedović</t>
  </si>
  <si>
    <t>63</t>
  </si>
  <si>
    <t>Suzana</t>
  </si>
  <si>
    <t>Nenezić</t>
  </si>
  <si>
    <t>64</t>
  </si>
  <si>
    <t>Eldina</t>
  </si>
  <si>
    <t>Nurković</t>
  </si>
  <si>
    <t>65</t>
  </si>
  <si>
    <t>Medojević</t>
  </si>
  <si>
    <t>67</t>
  </si>
  <si>
    <t>68</t>
  </si>
  <si>
    <t>69</t>
  </si>
  <si>
    <t>Jasmina</t>
  </si>
  <si>
    <t>Elezović</t>
  </si>
  <si>
    <t>70</t>
  </si>
  <si>
    <t>Persida</t>
  </si>
  <si>
    <t>71</t>
  </si>
  <si>
    <t>Milić</t>
  </si>
  <si>
    <t>72</t>
  </si>
  <si>
    <t>Zorka</t>
  </si>
  <si>
    <t>73</t>
  </si>
  <si>
    <t>Simoni</t>
  </si>
  <si>
    <t>74</t>
  </si>
  <si>
    <t>Janković</t>
  </si>
  <si>
    <t>75</t>
  </si>
  <si>
    <t>Vesna</t>
  </si>
  <si>
    <t>Višnjić</t>
  </si>
  <si>
    <t>76</t>
  </si>
  <si>
    <t>Zerina</t>
  </si>
  <si>
    <t>Zejnelović</t>
  </si>
  <si>
    <t>77</t>
  </si>
  <si>
    <t>Lončar</t>
  </si>
  <si>
    <t>78</t>
  </si>
  <si>
    <t>Gordana</t>
  </si>
  <si>
    <t>Đukanović</t>
  </si>
  <si>
    <t>79</t>
  </si>
  <si>
    <t>Samir</t>
  </si>
  <si>
    <t>Škrijelj</t>
  </si>
  <si>
    <t>80</t>
  </si>
  <si>
    <t>Slavica</t>
  </si>
  <si>
    <t>Mikulić</t>
  </si>
  <si>
    <t>Koprivica</t>
  </si>
  <si>
    <t>Kaća</t>
  </si>
  <si>
    <t>Lakić</t>
  </si>
  <si>
    <t>Bakrač</t>
  </si>
  <si>
    <t>Semir</t>
  </si>
  <si>
    <t>Kočan</t>
  </si>
  <si>
    <t>Marijana</t>
  </si>
  <si>
    <t>Čvorović</t>
  </si>
  <si>
    <t>Vujošević</t>
  </si>
  <si>
    <t>Vujačić</t>
  </si>
  <si>
    <t>196</t>
  </si>
  <si>
    <t>Iva</t>
  </si>
  <si>
    <t>225</t>
  </si>
  <si>
    <t>Ines</t>
  </si>
  <si>
    <t>Osmanagić</t>
  </si>
  <si>
    <t>97</t>
  </si>
  <si>
    <t>Rade</t>
  </si>
  <si>
    <t>Papović</t>
  </si>
  <si>
    <t>101</t>
  </si>
  <si>
    <t>95</t>
  </si>
  <si>
    <t>Arijana</t>
  </si>
  <si>
    <t>Kapić</t>
  </si>
  <si>
    <t>SOCIJALNA POLITIKA I SOCIJALNI RAD</t>
  </si>
  <si>
    <t>81</t>
  </si>
  <si>
    <t>Milatović</t>
  </si>
  <si>
    <t>82</t>
  </si>
  <si>
    <t>Lidija</t>
  </si>
  <si>
    <t>Zlajić</t>
  </si>
  <si>
    <t>83</t>
  </si>
  <si>
    <t>Irena</t>
  </si>
  <si>
    <t>Đorem</t>
  </si>
  <si>
    <t>84</t>
  </si>
  <si>
    <t>Garić</t>
  </si>
  <si>
    <t>85</t>
  </si>
  <si>
    <t>Mumović</t>
  </si>
  <si>
    <t>86</t>
  </si>
  <si>
    <t>Drašković</t>
  </si>
  <si>
    <t>87</t>
  </si>
  <si>
    <t>Rakonjac</t>
  </si>
  <si>
    <t>88</t>
  </si>
  <si>
    <t>Darija</t>
  </si>
  <si>
    <t>Bubanja</t>
  </si>
  <si>
    <t>89</t>
  </si>
  <si>
    <t>Aldina</t>
  </si>
  <si>
    <t>Koštović</t>
  </si>
  <si>
    <t>Saška</t>
  </si>
  <si>
    <t>Krstović</t>
  </si>
  <si>
    <t>91</t>
  </si>
  <si>
    <t>Mileva</t>
  </si>
  <si>
    <t>Lekić</t>
  </si>
  <si>
    <t>92</t>
  </si>
  <si>
    <t>Mirnela</t>
  </si>
  <si>
    <t>Ajdarpašić</t>
  </si>
  <si>
    <t>93</t>
  </si>
  <si>
    <t>Čejović</t>
  </si>
  <si>
    <t>94</t>
  </si>
  <si>
    <t>Radojević</t>
  </si>
  <si>
    <t>Ruižca</t>
  </si>
  <si>
    <t>96</t>
  </si>
  <si>
    <t>Bjelanović</t>
  </si>
  <si>
    <t>Bojana</t>
  </si>
  <si>
    <t>Vukićević</t>
  </si>
  <si>
    <t>98</t>
  </si>
  <si>
    <t>Tina</t>
  </si>
  <si>
    <t>99</t>
  </si>
  <si>
    <t>Uglješa</t>
  </si>
  <si>
    <t>Turković</t>
  </si>
  <si>
    <t>100</t>
  </si>
  <si>
    <t>Minela</t>
  </si>
  <si>
    <t>Agović</t>
  </si>
  <si>
    <t>Dženita</t>
  </si>
  <si>
    <t>Ličina</t>
  </si>
  <si>
    <t>102</t>
  </si>
  <si>
    <t>Ermina</t>
  </si>
  <si>
    <t>Paljević</t>
  </si>
  <si>
    <t>103</t>
  </si>
  <si>
    <t>Ivana</t>
  </si>
  <si>
    <t>Kulašević</t>
  </si>
  <si>
    <t>104</t>
  </si>
  <si>
    <t>Sabrija</t>
  </si>
  <si>
    <t>Omeragić</t>
  </si>
  <si>
    <t>105</t>
  </si>
  <si>
    <t>Madžgalj</t>
  </si>
  <si>
    <t>Mileta</t>
  </si>
  <si>
    <t>Potpara</t>
  </si>
  <si>
    <t>107</t>
  </si>
  <si>
    <t>Lalić</t>
  </si>
  <si>
    <t>108</t>
  </si>
  <si>
    <t>Svetlana</t>
  </si>
  <si>
    <t>Glavičanin</t>
  </si>
  <si>
    <t>109</t>
  </si>
  <si>
    <t>Boričić</t>
  </si>
  <si>
    <t>110</t>
  </si>
  <si>
    <t>111</t>
  </si>
  <si>
    <t>112</t>
  </si>
  <si>
    <t>Radulović</t>
  </si>
  <si>
    <t>113</t>
  </si>
  <si>
    <t>114</t>
  </si>
  <si>
    <t>Emina</t>
  </si>
  <si>
    <t>Mašić</t>
  </si>
  <si>
    <t>115</t>
  </si>
  <si>
    <t>Raičević</t>
  </si>
  <si>
    <t>116</t>
  </si>
  <si>
    <t>Žana</t>
  </si>
  <si>
    <t>117</t>
  </si>
  <si>
    <t>118</t>
  </si>
  <si>
    <t>Stefanović</t>
  </si>
  <si>
    <t>119</t>
  </si>
  <si>
    <t>Drobnjak</t>
  </si>
  <si>
    <t>120</t>
  </si>
  <si>
    <t>Anita</t>
  </si>
  <si>
    <t>Mehović</t>
  </si>
  <si>
    <t>121</t>
  </si>
  <si>
    <t>Slobodanka</t>
  </si>
  <si>
    <t>Gurešić</t>
  </si>
  <si>
    <t>203</t>
  </si>
  <si>
    <t>Ena</t>
  </si>
  <si>
    <t>204</t>
  </si>
  <si>
    <t>Gošović</t>
  </si>
  <si>
    <t>205</t>
  </si>
  <si>
    <t>Jozef</t>
  </si>
  <si>
    <t>Đokaj</t>
  </si>
  <si>
    <t>Vasilija</t>
  </si>
  <si>
    <t>Gabrijela</t>
  </si>
  <si>
    <t>Račić</t>
  </si>
  <si>
    <t>Ivan</t>
  </si>
  <si>
    <t>Zeković</t>
  </si>
  <si>
    <t>Dževahir</t>
  </si>
  <si>
    <t>Ljuljanaj</t>
  </si>
  <si>
    <t>Tiodorović</t>
  </si>
  <si>
    <t>Anela</t>
  </si>
  <si>
    <t>Malezić</t>
  </si>
  <si>
    <t>134</t>
  </si>
  <si>
    <t>Šarančić</t>
  </si>
  <si>
    <t>Vujičić</t>
  </si>
  <si>
    <t>138</t>
  </si>
  <si>
    <t>Šćekić</t>
  </si>
  <si>
    <t>245</t>
  </si>
  <si>
    <t>Obradović</t>
  </si>
  <si>
    <t>255</t>
  </si>
  <si>
    <t>Nermin</t>
  </si>
  <si>
    <t>Niković</t>
  </si>
  <si>
    <t>Snežana</t>
  </si>
  <si>
    <t>210</t>
  </si>
  <si>
    <t>227</t>
  </si>
  <si>
    <t>Marina</t>
  </si>
  <si>
    <t>Dušević</t>
  </si>
  <si>
    <t>139</t>
  </si>
  <si>
    <t>Moračanin</t>
  </si>
  <si>
    <t>140</t>
  </si>
  <si>
    <t>Hajdana</t>
  </si>
  <si>
    <t>149</t>
  </si>
  <si>
    <t>Joković</t>
  </si>
  <si>
    <t>155</t>
  </si>
  <si>
    <t>Jovićević</t>
  </si>
  <si>
    <t>173</t>
  </si>
  <si>
    <t>Sujković</t>
  </si>
  <si>
    <t>274</t>
  </si>
  <si>
    <t>Kilibarda</t>
  </si>
  <si>
    <t>Bošković</t>
  </si>
  <si>
    <t>201</t>
  </si>
  <si>
    <t>Lutovac</t>
  </si>
  <si>
    <t>133</t>
  </si>
  <si>
    <t>Samrija</t>
  </si>
  <si>
    <t>Alić</t>
  </si>
  <si>
    <t>231</t>
  </si>
  <si>
    <t>Adriana</t>
  </si>
  <si>
    <t>Vuljaj</t>
  </si>
  <si>
    <t>NOVINARSTVO</t>
  </si>
  <si>
    <t>122</t>
  </si>
  <si>
    <t>Rialda</t>
  </si>
  <si>
    <t>Ramusović</t>
  </si>
  <si>
    <t>123</t>
  </si>
  <si>
    <t>Damjanović</t>
  </si>
  <si>
    <t>124</t>
  </si>
  <si>
    <t>Šljivančanin</t>
  </si>
  <si>
    <t>125</t>
  </si>
  <si>
    <t>Ćetković</t>
  </si>
  <si>
    <t>126</t>
  </si>
  <si>
    <t>Dajana</t>
  </si>
  <si>
    <t>Ljiljanić</t>
  </si>
  <si>
    <t>127</t>
  </si>
  <si>
    <t>Boljević</t>
  </si>
  <si>
    <t>128</t>
  </si>
  <si>
    <t>Martinović</t>
  </si>
  <si>
    <t>129</t>
  </si>
  <si>
    <t>Sara</t>
  </si>
  <si>
    <t>Kurgaš</t>
  </si>
  <si>
    <t>130</t>
  </si>
  <si>
    <t>Petričević</t>
  </si>
  <si>
    <t>131</t>
  </si>
  <si>
    <t>132</t>
  </si>
  <si>
    <t>Novović</t>
  </si>
  <si>
    <t>Eraković</t>
  </si>
  <si>
    <t>135</t>
  </si>
  <si>
    <t>136</t>
  </si>
  <si>
    <t>Šormaz</t>
  </si>
  <si>
    <t>137</t>
  </si>
  <si>
    <t>Đurnić</t>
  </si>
  <si>
    <t>Burić</t>
  </si>
  <si>
    <t>141</t>
  </si>
  <si>
    <t>142</t>
  </si>
  <si>
    <t>Luka</t>
  </si>
  <si>
    <t>143</t>
  </si>
  <si>
    <t>Ćirović</t>
  </si>
  <si>
    <t>144</t>
  </si>
  <si>
    <t>Bijedić</t>
  </si>
  <si>
    <t>145</t>
  </si>
  <si>
    <t>146</t>
  </si>
  <si>
    <t>Femić</t>
  </si>
  <si>
    <t>147</t>
  </si>
  <si>
    <t>148</t>
  </si>
  <si>
    <t>Đorđe</t>
  </si>
  <si>
    <t>Đukić</t>
  </si>
  <si>
    <t>Jašović</t>
  </si>
  <si>
    <t>150</t>
  </si>
  <si>
    <t>Kustudić</t>
  </si>
  <si>
    <t>151</t>
  </si>
  <si>
    <t>Šljukić</t>
  </si>
  <si>
    <t>152</t>
  </si>
  <si>
    <t>Ceklić</t>
  </si>
  <si>
    <t>153</t>
  </si>
  <si>
    <t>Petar</t>
  </si>
  <si>
    <t>Barjaktarović</t>
  </si>
  <si>
    <t>154</t>
  </si>
  <si>
    <t>Đuranović</t>
  </si>
  <si>
    <t>Aljbina</t>
  </si>
  <si>
    <t>Kanalić</t>
  </si>
  <si>
    <t>156</t>
  </si>
  <si>
    <t>157</t>
  </si>
  <si>
    <t>Vidić</t>
  </si>
  <si>
    <t>158</t>
  </si>
  <si>
    <t>Perišić</t>
  </si>
  <si>
    <t>159</t>
  </si>
  <si>
    <t>Došljak</t>
  </si>
  <si>
    <t>160</t>
  </si>
  <si>
    <t>Jovović</t>
  </si>
  <si>
    <t>161</t>
  </si>
  <si>
    <t>Novica</t>
  </si>
  <si>
    <t>Medenica</t>
  </si>
  <si>
    <t>162</t>
  </si>
  <si>
    <t>Jelić</t>
  </si>
  <si>
    <t>Ina</t>
  </si>
  <si>
    <t>Vujović</t>
  </si>
  <si>
    <t>Peković</t>
  </si>
  <si>
    <t>Đurđa</t>
  </si>
  <si>
    <t>Divna</t>
  </si>
  <si>
    <t>Radonić</t>
  </si>
  <si>
    <t>Nevena</t>
  </si>
  <si>
    <t>Mrkaić</t>
  </si>
  <si>
    <t>Kontić</t>
  </si>
  <si>
    <t>Irina</t>
  </si>
  <si>
    <t>Ječmenica</t>
  </si>
  <si>
    <t>Majda</t>
  </si>
  <si>
    <t>Lukačević</t>
  </si>
  <si>
    <t>166</t>
  </si>
  <si>
    <t>Katarina</t>
  </si>
  <si>
    <t>Tmušić</t>
  </si>
  <si>
    <t>175</t>
  </si>
  <si>
    <t>178</t>
  </si>
  <si>
    <t>Mirko</t>
  </si>
  <si>
    <t>Kotlaš</t>
  </si>
  <si>
    <t>187</t>
  </si>
  <si>
    <t>Šarac</t>
  </si>
  <si>
    <t>193</t>
  </si>
  <si>
    <t>Njegovan</t>
  </si>
  <si>
    <t>Kankaraš</t>
  </si>
  <si>
    <t>Minić</t>
  </si>
  <si>
    <t>180</t>
  </si>
  <si>
    <t>Branka</t>
  </si>
  <si>
    <t>Bujišić</t>
  </si>
  <si>
    <t>190</t>
  </si>
  <si>
    <t>Božović</t>
  </si>
  <si>
    <t>181</t>
  </si>
  <si>
    <t>Ivanova</t>
  </si>
  <si>
    <t>Bakić</t>
  </si>
  <si>
    <t>239</t>
  </si>
  <si>
    <t>Perić</t>
  </si>
  <si>
    <t>240</t>
  </si>
  <si>
    <t>247</t>
  </si>
  <si>
    <t>Jasna</t>
  </si>
  <si>
    <t>272</t>
  </si>
  <si>
    <t>Cvijeta</t>
  </si>
  <si>
    <t>Jošanović</t>
  </si>
  <si>
    <t>229</t>
  </si>
  <si>
    <t>EVROPSKE STUDIJE</t>
  </si>
  <si>
    <t>163</t>
  </si>
  <si>
    <t>Novak</t>
  </si>
  <si>
    <t>Kaluđerović</t>
  </si>
  <si>
    <t>164</t>
  </si>
  <si>
    <t>Roćenović</t>
  </si>
  <si>
    <t>165</t>
  </si>
  <si>
    <t>Jovan</t>
  </si>
  <si>
    <t>Jokić</t>
  </si>
  <si>
    <t>Amina</t>
  </si>
  <si>
    <t>167</t>
  </si>
  <si>
    <t>Zindović</t>
  </si>
  <si>
    <t>168</t>
  </si>
  <si>
    <t>Bigović</t>
  </si>
  <si>
    <t>169</t>
  </si>
  <si>
    <t>Kulidžan</t>
  </si>
  <si>
    <t>170</t>
  </si>
  <si>
    <t>Blečić</t>
  </si>
  <si>
    <t>171</t>
  </si>
  <si>
    <t>172</t>
  </si>
  <si>
    <t>Vukašin</t>
  </si>
  <si>
    <t>Milićević</t>
  </si>
  <si>
    <t>Mašulović</t>
  </si>
  <si>
    <t>174</t>
  </si>
  <si>
    <t>Perović</t>
  </si>
  <si>
    <t>176</t>
  </si>
  <si>
    <t>Dobrosavljević</t>
  </si>
  <si>
    <t>177</t>
  </si>
  <si>
    <t>Bećović</t>
  </si>
  <si>
    <t>Marko</t>
  </si>
  <si>
    <t>Vujisić</t>
  </si>
  <si>
    <t>179</t>
  </si>
  <si>
    <t>Armin</t>
  </si>
  <si>
    <t>Mirjana</t>
  </si>
  <si>
    <t>Kostić</t>
  </si>
  <si>
    <t>Anastasija</t>
  </si>
  <si>
    <t>Maričević</t>
  </si>
  <si>
    <t>182</t>
  </si>
  <si>
    <t>Vuletić</t>
  </si>
  <si>
    <t>183</t>
  </si>
  <si>
    <t>Milović</t>
  </si>
  <si>
    <t>184</t>
  </si>
  <si>
    <t>Igor</t>
  </si>
  <si>
    <t>Sumaj</t>
  </si>
  <si>
    <t>185</t>
  </si>
  <si>
    <t>Slađana</t>
  </si>
  <si>
    <t>186</t>
  </si>
  <si>
    <t>Asim</t>
  </si>
  <si>
    <t>Tuzović</t>
  </si>
  <si>
    <t>Mlađen</t>
  </si>
  <si>
    <t>Milošević</t>
  </si>
  <si>
    <t>188</t>
  </si>
  <si>
    <t>189</t>
  </si>
  <si>
    <t>Radovan</t>
  </si>
  <si>
    <t>Tomo</t>
  </si>
  <si>
    <t>191</t>
  </si>
  <si>
    <t>192</t>
  </si>
  <si>
    <t>Vaskrsija</t>
  </si>
  <si>
    <t>Klačar</t>
  </si>
  <si>
    <t>Žarković</t>
  </si>
  <si>
    <t>194</t>
  </si>
  <si>
    <t>Simićević</t>
  </si>
  <si>
    <t>195</t>
  </si>
  <si>
    <t>Alma</t>
  </si>
  <si>
    <t>Lucija</t>
  </si>
  <si>
    <t>197</t>
  </si>
  <si>
    <t>Cvijović</t>
  </si>
  <si>
    <t>198</t>
  </si>
  <si>
    <t>Maida</t>
  </si>
  <si>
    <t>Mahmutović</t>
  </si>
  <si>
    <t>199</t>
  </si>
  <si>
    <t>Glušica</t>
  </si>
  <si>
    <t>200</t>
  </si>
  <si>
    <t>Elza</t>
  </si>
  <si>
    <t>Đorđija</t>
  </si>
  <si>
    <t>Bajrović</t>
  </si>
  <si>
    <t>202</t>
  </si>
  <si>
    <t>Ljiljana</t>
  </si>
  <si>
    <t>Gojković</t>
  </si>
  <si>
    <t>Ćupić</t>
  </si>
  <si>
    <t>Anja</t>
  </si>
  <si>
    <t>Sekulović</t>
  </si>
  <si>
    <t>Azra</t>
  </si>
  <si>
    <t>Jašarović</t>
  </si>
  <si>
    <t>Spaić</t>
  </si>
  <si>
    <t>Zoran</t>
  </si>
  <si>
    <t>Brajović</t>
  </si>
  <si>
    <t>Anđa</t>
  </si>
  <si>
    <t>Rašović</t>
  </si>
  <si>
    <t>Anđelić</t>
  </si>
  <si>
    <t>Lainović</t>
  </si>
  <si>
    <t>209</t>
  </si>
  <si>
    <t>Dedić</t>
  </si>
  <si>
    <t>211</t>
  </si>
  <si>
    <t>Radević</t>
  </si>
  <si>
    <t>214</t>
  </si>
  <si>
    <t>Ojdanić</t>
  </si>
  <si>
    <t>215</t>
  </si>
  <si>
    <t>Glorija</t>
  </si>
  <si>
    <t>Ivezić</t>
  </si>
  <si>
    <t>224</t>
  </si>
  <si>
    <t>226</t>
  </si>
  <si>
    <t>228</t>
  </si>
  <si>
    <t>Žarko</t>
  </si>
  <si>
    <t>Pindović</t>
  </si>
  <si>
    <t>233</t>
  </si>
  <si>
    <t xml:space="preserve"> Zlatičanin</t>
  </si>
  <si>
    <t>238</t>
  </si>
  <si>
    <t>Lola</t>
  </si>
  <si>
    <t>Zorana</t>
  </si>
  <si>
    <t>Leković</t>
  </si>
  <si>
    <t>207</t>
  </si>
  <si>
    <t>Miloš</t>
  </si>
  <si>
    <t>218</t>
  </si>
  <si>
    <t>Šutković</t>
  </si>
  <si>
    <t>221</t>
  </si>
  <si>
    <t>Saša</t>
  </si>
  <si>
    <t>Adelina</t>
  </si>
  <si>
    <t>Đoković</t>
  </si>
  <si>
    <t>Toljić</t>
  </si>
  <si>
    <t>Hajdarević</t>
  </si>
  <si>
    <t>Tea</t>
  </si>
  <si>
    <t>Brajak</t>
  </si>
  <si>
    <t>306</t>
  </si>
  <si>
    <t>249</t>
  </si>
  <si>
    <t>Enisa</t>
  </si>
  <si>
    <t>Idrizović</t>
  </si>
  <si>
    <t>256</t>
  </si>
  <si>
    <t>270</t>
  </si>
  <si>
    <t>Todorić</t>
  </si>
  <si>
    <t>Dabović</t>
  </si>
  <si>
    <t>Vježbe</t>
  </si>
  <si>
    <t>Završni ispit</t>
  </si>
  <si>
    <t>Popravni završni ispit</t>
  </si>
  <si>
    <t>Konačan broj poena i ocjena</t>
  </si>
  <si>
    <t>Broj indeksa</t>
  </si>
  <si>
    <t>Ime i prezime</t>
  </si>
  <si>
    <t>Poeni osvojeni u toku semestra</t>
  </si>
  <si>
    <t>I kolokvijum</t>
  </si>
  <si>
    <t>Popravni I kolokvijum</t>
  </si>
  <si>
    <t>II kolokvijum</t>
  </si>
  <si>
    <t>Popravni II kolokvijum</t>
  </si>
  <si>
    <t>24. 02.</t>
  </si>
  <si>
    <t>03. 03.</t>
  </si>
  <si>
    <t>24. 03.</t>
  </si>
  <si>
    <t>07. 04.</t>
  </si>
  <si>
    <t>21. 04.</t>
  </si>
  <si>
    <t>28. 04.</t>
  </si>
  <si>
    <t>05. 05.</t>
  </si>
  <si>
    <t>12. 05.</t>
  </si>
  <si>
    <t>Mini test</t>
  </si>
  <si>
    <t>Ukupno</t>
  </si>
  <si>
    <t>17. 03. (dupli čas)</t>
  </si>
  <si>
    <t>Ružica</t>
  </si>
  <si>
    <t>P</t>
  </si>
  <si>
    <t xml:space="preserve">Konačan broj poena </t>
  </si>
  <si>
    <t>Mačić</t>
  </si>
  <si>
    <t>Konačan broj poena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</si>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</sst>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7" tint="0.79998168889431442"/>
      <name val="Times New Roman"/>
      <family val="1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/>
    </xf>
    <xf numFmtId="0" fontId="1" fillId="14" borderId="18" xfId="0" applyFont="1" applyFill="1" applyBorder="1" applyAlignment="1">
      <alignment horizontal="center" vertical="center" wrapText="1"/>
    </xf>
    <xf numFmtId="49" fontId="1" fillId="8" borderId="7" xfId="0" applyNumberFormat="1" applyFont="1" applyFill="1" applyBorder="1" applyAlignment="1">
      <alignment horizontal="center" vertical="center" wrapText="1"/>
    </xf>
    <xf numFmtId="49" fontId="1" fillId="8" borderId="7" xfId="0" applyNumberFormat="1" applyFont="1" applyFill="1" applyBorder="1" applyAlignment="1">
      <alignment horizontal="center" vertical="center"/>
    </xf>
    <xf numFmtId="49" fontId="1" fillId="10" borderId="7" xfId="0" applyNumberFormat="1" applyFont="1" applyFill="1" applyBorder="1" applyAlignment="1">
      <alignment horizontal="center" vertical="center" wrapText="1"/>
    </xf>
    <xf numFmtId="49" fontId="1" fillId="10" borderId="7" xfId="0" applyNumberFormat="1" applyFont="1" applyFill="1" applyBorder="1" applyAlignment="1">
      <alignment horizontal="center" vertical="center"/>
    </xf>
    <xf numFmtId="49" fontId="1" fillId="12" borderId="7" xfId="0" applyNumberFormat="1" applyFont="1" applyFill="1" applyBorder="1" applyAlignment="1">
      <alignment horizontal="center" vertical="center" wrapText="1"/>
    </xf>
    <xf numFmtId="49" fontId="1" fillId="12" borderId="7" xfId="0" applyNumberFormat="1" applyFont="1" applyFill="1" applyBorder="1" applyAlignment="1">
      <alignment horizontal="center" vertical="center"/>
    </xf>
    <xf numFmtId="49" fontId="1" fillId="14" borderId="7" xfId="0" applyNumberFormat="1" applyFont="1" applyFill="1" applyBorder="1" applyAlignment="1">
      <alignment horizontal="center" vertical="center" wrapText="1"/>
    </xf>
    <xf numFmtId="49" fontId="1" fillId="14" borderId="7" xfId="0" applyNumberFormat="1" applyFont="1" applyFill="1" applyBorder="1" applyAlignment="1">
      <alignment horizontal="center" vertical="center"/>
    </xf>
    <xf numFmtId="49" fontId="1" fillId="9" borderId="7" xfId="0" applyNumberFormat="1" applyFont="1" applyFill="1" applyBorder="1" applyAlignment="1">
      <alignment horizontal="center" vertical="center" wrapText="1"/>
    </xf>
    <xf numFmtId="49" fontId="1" fillId="9" borderId="7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5" fillId="0" borderId="0" xfId="0" applyFont="1"/>
    <xf numFmtId="49" fontId="1" fillId="0" borderId="5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0" fontId="1" fillId="15" borderId="5" xfId="0" applyNumberFormat="1" applyFont="1" applyFill="1" applyBorder="1" applyAlignment="1">
      <alignment horizontal="center" vertical="center"/>
    </xf>
    <xf numFmtId="0" fontId="1" fillId="15" borderId="1" xfId="0" applyNumberFormat="1" applyFont="1" applyFill="1" applyBorder="1" applyAlignment="1">
      <alignment horizontal="center" vertical="center"/>
    </xf>
    <xf numFmtId="0" fontId="1" fillId="15" borderId="8" xfId="0" applyNumberFormat="1" applyFont="1" applyFill="1" applyBorder="1" applyAlignment="1">
      <alignment horizontal="center" vertical="center"/>
    </xf>
    <xf numFmtId="0" fontId="1" fillId="16" borderId="5" xfId="0" applyNumberFormat="1" applyFont="1" applyFill="1" applyBorder="1" applyAlignment="1">
      <alignment horizontal="center" vertical="center"/>
    </xf>
    <xf numFmtId="0" fontId="1" fillId="16" borderId="1" xfId="0" applyNumberFormat="1" applyFont="1" applyFill="1" applyBorder="1" applyAlignment="1">
      <alignment horizontal="center" vertical="center"/>
    </xf>
    <xf numFmtId="0" fontId="1" fillId="16" borderId="8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15" borderId="22" xfId="0" applyNumberFormat="1" applyFont="1" applyFill="1" applyBorder="1" applyAlignment="1">
      <alignment horizontal="center" vertical="center"/>
    </xf>
    <xf numFmtId="0" fontId="1" fillId="16" borderId="22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17" borderId="5" xfId="0" applyNumberFormat="1" applyFont="1" applyFill="1" applyBorder="1" applyAlignment="1">
      <alignment horizontal="center" vertical="center"/>
    </xf>
    <xf numFmtId="0" fontId="1" fillId="17" borderId="1" xfId="0" applyNumberFormat="1" applyFont="1" applyFill="1" applyBorder="1" applyAlignment="1">
      <alignment horizontal="center" vertical="center"/>
    </xf>
    <xf numFmtId="0" fontId="1" fillId="17" borderId="8" xfId="0" applyNumberFormat="1" applyFont="1" applyFill="1" applyBorder="1" applyAlignment="1">
      <alignment horizontal="center" vertical="center"/>
    </xf>
    <xf numFmtId="0" fontId="1" fillId="18" borderId="5" xfId="0" applyNumberFormat="1" applyFont="1" applyFill="1" applyBorder="1" applyAlignment="1">
      <alignment horizontal="center" vertical="center"/>
    </xf>
    <xf numFmtId="0" fontId="1" fillId="18" borderId="1" xfId="0" applyNumberFormat="1" applyFont="1" applyFill="1" applyBorder="1" applyAlignment="1">
      <alignment horizontal="center" vertical="center"/>
    </xf>
    <xf numFmtId="0" fontId="1" fillId="18" borderId="8" xfId="0" applyNumberFormat="1" applyFont="1" applyFill="1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/>
    </xf>
    <xf numFmtId="0" fontId="1" fillId="17" borderId="22" xfId="0" applyNumberFormat="1" applyFont="1" applyFill="1" applyBorder="1" applyAlignment="1">
      <alignment horizontal="center" vertical="center"/>
    </xf>
    <xf numFmtId="0" fontId="1" fillId="18" borderId="22" xfId="0" applyNumberFormat="1" applyFont="1" applyFill="1" applyBorder="1" applyAlignment="1">
      <alignment horizontal="center" vertical="center"/>
    </xf>
    <xf numFmtId="49" fontId="1" fillId="8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2" fillId="11" borderId="11" xfId="0" applyNumberFormat="1" applyFont="1" applyFill="1" applyBorder="1" applyAlignment="1">
      <alignment horizontal="center" vertical="center"/>
    </xf>
    <xf numFmtId="49" fontId="2" fillId="11" borderId="12" xfId="0" applyNumberFormat="1" applyFont="1" applyFill="1" applyBorder="1" applyAlignment="1">
      <alignment horizontal="center" vertical="center"/>
    </xf>
    <xf numFmtId="49" fontId="2" fillId="11" borderId="13" xfId="0" applyNumberFormat="1" applyFont="1" applyFill="1" applyBorder="1" applyAlignment="1">
      <alignment horizontal="center" vertical="center"/>
    </xf>
    <xf numFmtId="49" fontId="1" fillId="10" borderId="14" xfId="0" applyNumberFormat="1" applyFont="1" applyFill="1" applyBorder="1" applyAlignment="1">
      <alignment horizontal="center" vertical="center"/>
    </xf>
    <xf numFmtId="49" fontId="1" fillId="10" borderId="15" xfId="0" applyNumberFormat="1" applyFont="1" applyFill="1" applyBorder="1" applyAlignment="1">
      <alignment horizontal="center" vertical="center"/>
    </xf>
    <xf numFmtId="49" fontId="2" fillId="13" borderId="11" xfId="0" applyNumberFormat="1" applyFont="1" applyFill="1" applyBorder="1" applyAlignment="1">
      <alignment horizontal="center" vertical="center"/>
    </xf>
    <xf numFmtId="49" fontId="2" fillId="13" borderId="12" xfId="0" applyNumberFormat="1" applyFont="1" applyFill="1" applyBorder="1" applyAlignment="1">
      <alignment horizontal="center" vertical="center"/>
    </xf>
    <xf numFmtId="49" fontId="2" fillId="13" borderId="13" xfId="0" applyNumberFormat="1" applyFont="1" applyFill="1" applyBorder="1" applyAlignment="1">
      <alignment horizontal="center" vertical="center"/>
    </xf>
    <xf numFmtId="49" fontId="1" fillId="12" borderId="14" xfId="0" applyNumberFormat="1" applyFont="1" applyFill="1" applyBorder="1" applyAlignment="1">
      <alignment horizontal="center" vertical="center"/>
    </xf>
    <xf numFmtId="49" fontId="1" fillId="12" borderId="15" xfId="0" applyNumberFormat="1" applyFont="1" applyFill="1" applyBorder="1" applyAlignment="1">
      <alignment horizontal="center" vertical="center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49" fontId="2" fillId="6" borderId="13" xfId="0" applyNumberFormat="1" applyFont="1" applyFill="1" applyBorder="1" applyAlignment="1">
      <alignment horizontal="center" vertical="center"/>
    </xf>
    <xf numFmtId="49" fontId="1" fillId="14" borderId="14" xfId="0" applyNumberFormat="1" applyFont="1" applyFill="1" applyBorder="1" applyAlignment="1">
      <alignment horizontal="center" vertical="center"/>
    </xf>
    <xf numFmtId="49" fontId="1" fillId="14" borderId="15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1" fillId="9" borderId="14" xfId="0" applyNumberFormat="1" applyFont="1" applyFill="1" applyBorder="1" applyAlignment="1">
      <alignment horizontal="center" vertical="center"/>
    </xf>
    <xf numFmtId="49" fontId="1" fillId="9" borderId="15" xfId="0" applyNumberFormat="1" applyFont="1" applyFill="1" applyBorder="1" applyAlignment="1">
      <alignment horizontal="center" vertical="center"/>
    </xf>
    <xf numFmtId="0" fontId="1" fillId="14" borderId="7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" fillId="2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6"/>
  <sheetViews>
    <sheetView tabSelected="1" topLeftCell="A76" zoomScaleNormal="100" workbookViewId="0">
      <selection activeCell="O99" sqref="O99"/>
    </sheetView>
  </sheetViews>
  <sheetFormatPr defaultRowHeight="15" x14ac:dyDescent="0.25"/>
  <cols>
    <col min="1" max="1" width="4.85546875" customWidth="1"/>
    <col min="2" max="2" width="6.42578125" customWidth="1"/>
    <col min="3" max="3" width="0.42578125" hidden="1" customWidth="1"/>
    <col min="4" max="4" width="0.28515625" style="53" customWidth="1"/>
    <col min="5" max="5" width="10.28515625" customWidth="1"/>
    <col min="6" max="6" width="10" customWidth="1"/>
    <col min="7" max="8" width="10.7109375" customWidth="1"/>
    <col min="9" max="9" width="8.28515625" customWidth="1"/>
    <col min="11" max="11" width="8.5703125" customWidth="1"/>
    <col min="12" max="13" width="8.28515625" customWidth="1"/>
    <col min="14" max="14" width="8.140625" customWidth="1"/>
  </cols>
  <sheetData>
    <row r="1" spans="1:15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5" x14ac:dyDescent="0.25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x14ac:dyDescent="0.25">
      <c r="A3" s="68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x14ac:dyDescent="0.25">
      <c r="A4" s="70" t="s">
        <v>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6.75" customHeight="1" x14ac:dyDescent="0.25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5" ht="15.75" thickBot="1" x14ac:dyDescent="0.3">
      <c r="A6" s="74" t="s">
        <v>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5" ht="60.75" customHeight="1" thickTop="1" thickBot="1" x14ac:dyDescent="0.3">
      <c r="A7" s="63" t="s">
        <v>669</v>
      </c>
      <c r="B7" s="63"/>
      <c r="C7" s="63" t="s">
        <v>670</v>
      </c>
      <c r="D7" s="63"/>
      <c r="E7" s="16" t="s">
        <v>672</v>
      </c>
      <c r="F7" s="16" t="s">
        <v>673</v>
      </c>
      <c r="G7" s="16" t="s">
        <v>674</v>
      </c>
      <c r="H7" s="16" t="s">
        <v>675</v>
      </c>
      <c r="I7" s="17" t="s">
        <v>665</v>
      </c>
      <c r="J7" s="16" t="s">
        <v>671</v>
      </c>
      <c r="K7" s="16" t="s">
        <v>666</v>
      </c>
      <c r="L7" s="16" t="s">
        <v>667</v>
      </c>
      <c r="M7" s="16" t="s">
        <v>689</v>
      </c>
      <c r="N7" s="16" t="s">
        <v>692</v>
      </c>
      <c r="O7" s="1"/>
    </row>
    <row r="8" spans="1:15" ht="14.25" customHeight="1" thickTop="1" x14ac:dyDescent="0.25">
      <c r="A8" s="27" t="s">
        <v>5</v>
      </c>
      <c r="B8" s="27" t="s">
        <v>6</v>
      </c>
      <c r="C8" s="34" t="s">
        <v>7</v>
      </c>
      <c r="D8" s="34" t="s">
        <v>8</v>
      </c>
      <c r="E8" s="30">
        <v>18</v>
      </c>
      <c r="F8" s="37"/>
      <c r="G8" s="30">
        <v>10</v>
      </c>
      <c r="H8" s="40"/>
      <c r="I8" s="30">
        <v>6</v>
      </c>
      <c r="J8" s="30">
        <f>SUM(E8:I8)</f>
        <v>34</v>
      </c>
      <c r="K8" s="54"/>
      <c r="L8" s="57">
        <v>50</v>
      </c>
      <c r="M8" s="30">
        <f t="shared" ref="M8:M39" si="0">SUM(J8:L8)</f>
        <v>84</v>
      </c>
      <c r="N8" s="60" t="str">
        <f>IF(M8&gt;=91,"A",IF(M8&gt;=81,"B",IF(M8&gt;=71,"C",IF(M8&gt;=61,"D",IF(M8&gt;=51,"E",IF(M8&lt;51,"F"))))))</f>
        <v>B</v>
      </c>
      <c r="O8" s="26"/>
    </row>
    <row r="9" spans="1:15" ht="13.5" customHeight="1" x14ac:dyDescent="0.25">
      <c r="A9" s="28" t="s">
        <v>9</v>
      </c>
      <c r="B9" s="28" t="s">
        <v>6</v>
      </c>
      <c r="C9" s="35" t="s">
        <v>10</v>
      </c>
      <c r="D9" s="35" t="s">
        <v>11</v>
      </c>
      <c r="E9" s="31">
        <v>19</v>
      </c>
      <c r="F9" s="38"/>
      <c r="G9" s="31">
        <v>16</v>
      </c>
      <c r="H9" s="41"/>
      <c r="I9" s="31">
        <v>9</v>
      </c>
      <c r="J9" s="30">
        <f t="shared" ref="J9:J65" si="1">SUM(E9:I9)</f>
        <v>44</v>
      </c>
      <c r="K9" s="55">
        <v>50</v>
      </c>
      <c r="L9" s="58"/>
      <c r="M9" s="30">
        <f t="shared" si="0"/>
        <v>94</v>
      </c>
      <c r="N9" s="60" t="str">
        <f t="shared" ref="N9:N65" si="2">IF(M9&gt;=91,"A",IF(M9&gt;=81,"B",IF(M9&gt;=71,"C",IF(M9&gt;=61,"D",IF(M9&gt;=51,"E",IF(M9&lt;51,"F"))))))</f>
        <v>A</v>
      </c>
    </row>
    <row r="10" spans="1:15" ht="14.25" customHeight="1" x14ac:dyDescent="0.25">
      <c r="A10" s="28" t="s">
        <v>12</v>
      </c>
      <c r="B10" s="28" t="s">
        <v>6</v>
      </c>
      <c r="C10" s="35" t="s">
        <v>13</v>
      </c>
      <c r="D10" s="35" t="s">
        <v>14</v>
      </c>
      <c r="E10" s="31">
        <v>6.5</v>
      </c>
      <c r="F10" s="38"/>
      <c r="G10" s="31">
        <v>10</v>
      </c>
      <c r="H10" s="41"/>
      <c r="I10" s="31">
        <v>0</v>
      </c>
      <c r="J10" s="30">
        <f t="shared" si="1"/>
        <v>16.5</v>
      </c>
      <c r="K10" s="55">
        <v>0</v>
      </c>
      <c r="L10" s="58"/>
      <c r="M10" s="30">
        <f t="shared" si="0"/>
        <v>16.5</v>
      </c>
      <c r="N10" s="60" t="str">
        <f t="shared" si="2"/>
        <v>F</v>
      </c>
    </row>
    <row r="11" spans="1:15" ht="13.5" customHeight="1" x14ac:dyDescent="0.25">
      <c r="A11" s="28" t="s">
        <v>15</v>
      </c>
      <c r="B11" s="28" t="s">
        <v>6</v>
      </c>
      <c r="C11" s="35" t="s">
        <v>16</v>
      </c>
      <c r="D11" s="35" t="s">
        <v>17</v>
      </c>
      <c r="E11" s="31">
        <v>18.5</v>
      </c>
      <c r="F11" s="38"/>
      <c r="G11" s="31">
        <v>16</v>
      </c>
      <c r="H11" s="41"/>
      <c r="I11" s="31">
        <v>0</v>
      </c>
      <c r="J11" s="30">
        <f t="shared" si="1"/>
        <v>34.5</v>
      </c>
      <c r="K11" s="55">
        <v>30</v>
      </c>
      <c r="L11" s="58"/>
      <c r="M11" s="30">
        <f t="shared" si="0"/>
        <v>64.5</v>
      </c>
      <c r="N11" s="60" t="str">
        <f t="shared" si="2"/>
        <v>D</v>
      </c>
    </row>
    <row r="12" spans="1:15" ht="13.5" customHeight="1" x14ac:dyDescent="0.25">
      <c r="A12" s="28" t="s">
        <v>18</v>
      </c>
      <c r="B12" s="28" t="s">
        <v>6</v>
      </c>
      <c r="C12" s="35" t="s">
        <v>19</v>
      </c>
      <c r="D12" s="35" t="s">
        <v>20</v>
      </c>
      <c r="E12" s="31">
        <v>19</v>
      </c>
      <c r="F12" s="38"/>
      <c r="G12" s="31">
        <v>12</v>
      </c>
      <c r="H12" s="41"/>
      <c r="I12" s="31">
        <v>0</v>
      </c>
      <c r="J12" s="30">
        <f t="shared" si="1"/>
        <v>31</v>
      </c>
      <c r="K12" s="55">
        <v>40</v>
      </c>
      <c r="L12" s="58"/>
      <c r="M12" s="30">
        <f t="shared" si="0"/>
        <v>71</v>
      </c>
      <c r="N12" s="60" t="str">
        <f t="shared" si="2"/>
        <v>C</v>
      </c>
    </row>
    <row r="13" spans="1:15" ht="15.75" customHeight="1" x14ac:dyDescent="0.25">
      <c r="A13" s="28" t="s">
        <v>21</v>
      </c>
      <c r="B13" s="28" t="s">
        <v>6</v>
      </c>
      <c r="C13" s="35" t="s">
        <v>22</v>
      </c>
      <c r="D13" s="35" t="s">
        <v>23</v>
      </c>
      <c r="E13" s="31"/>
      <c r="F13" s="38">
        <v>0</v>
      </c>
      <c r="G13" s="31"/>
      <c r="H13" s="41">
        <v>2</v>
      </c>
      <c r="I13" s="31">
        <v>0</v>
      </c>
      <c r="J13" s="30">
        <f t="shared" si="1"/>
        <v>2</v>
      </c>
      <c r="K13" s="55"/>
      <c r="L13" s="58"/>
      <c r="M13" s="30">
        <f t="shared" si="0"/>
        <v>2</v>
      </c>
      <c r="N13" s="4" t="str">
        <f t="shared" si="2"/>
        <v>F</v>
      </c>
    </row>
    <row r="14" spans="1:15" ht="14.25" customHeight="1" x14ac:dyDescent="0.25">
      <c r="A14" s="28" t="s">
        <v>24</v>
      </c>
      <c r="B14" s="28" t="s">
        <v>6</v>
      </c>
      <c r="C14" s="35" t="s">
        <v>25</v>
      </c>
      <c r="D14" s="35" t="s">
        <v>26</v>
      </c>
      <c r="E14" s="31"/>
      <c r="F14" s="38">
        <v>9</v>
      </c>
      <c r="G14" s="31">
        <v>6</v>
      </c>
      <c r="H14" s="41">
        <v>9</v>
      </c>
      <c r="I14" s="31">
        <v>0</v>
      </c>
      <c r="J14" s="30">
        <f t="shared" si="1"/>
        <v>24</v>
      </c>
      <c r="K14" s="55"/>
      <c r="L14" s="58"/>
      <c r="M14" s="30">
        <f t="shared" si="0"/>
        <v>24</v>
      </c>
      <c r="N14" s="4" t="str">
        <f t="shared" si="2"/>
        <v>F</v>
      </c>
    </row>
    <row r="15" spans="1:15" ht="15" customHeight="1" x14ac:dyDescent="0.25">
      <c r="A15" s="28" t="s">
        <v>27</v>
      </c>
      <c r="B15" s="28" t="s">
        <v>6</v>
      </c>
      <c r="C15" s="35" t="s">
        <v>28</v>
      </c>
      <c r="D15" s="35" t="s">
        <v>29</v>
      </c>
      <c r="E15" s="31">
        <v>11</v>
      </c>
      <c r="F15" s="38"/>
      <c r="G15" s="31">
        <v>5.5</v>
      </c>
      <c r="H15" s="41">
        <v>7</v>
      </c>
      <c r="I15" s="31">
        <v>0</v>
      </c>
      <c r="J15" s="30">
        <f t="shared" si="1"/>
        <v>23.5</v>
      </c>
      <c r="K15" s="55"/>
      <c r="L15" s="58">
        <v>10</v>
      </c>
      <c r="M15" s="30">
        <f t="shared" si="0"/>
        <v>33.5</v>
      </c>
      <c r="N15" s="4" t="str">
        <f t="shared" si="2"/>
        <v>F</v>
      </c>
    </row>
    <row r="16" spans="1:15" ht="14.25" customHeight="1" x14ac:dyDescent="0.25">
      <c r="A16" s="28" t="s">
        <v>30</v>
      </c>
      <c r="B16" s="28" t="s">
        <v>6</v>
      </c>
      <c r="C16" s="35" t="s">
        <v>31</v>
      </c>
      <c r="D16" s="35" t="s">
        <v>32</v>
      </c>
      <c r="E16" s="31"/>
      <c r="F16" s="38"/>
      <c r="G16" s="31"/>
      <c r="H16" s="41"/>
      <c r="I16" s="31">
        <v>0</v>
      </c>
      <c r="J16" s="30">
        <f t="shared" si="1"/>
        <v>0</v>
      </c>
      <c r="K16" s="55"/>
      <c r="L16" s="58"/>
      <c r="M16" s="30">
        <f t="shared" si="0"/>
        <v>0</v>
      </c>
      <c r="N16" s="4" t="str">
        <f t="shared" si="2"/>
        <v>F</v>
      </c>
    </row>
    <row r="17" spans="1:14" ht="14.25" customHeight="1" x14ac:dyDescent="0.25">
      <c r="A17" s="28" t="s">
        <v>33</v>
      </c>
      <c r="B17" s="28" t="s">
        <v>6</v>
      </c>
      <c r="C17" s="35" t="s">
        <v>34</v>
      </c>
      <c r="D17" s="35" t="s">
        <v>35</v>
      </c>
      <c r="E17" s="31">
        <v>5</v>
      </c>
      <c r="F17" s="38"/>
      <c r="G17" s="31"/>
      <c r="H17" s="41"/>
      <c r="I17" s="31">
        <v>0</v>
      </c>
      <c r="J17" s="30">
        <f t="shared" si="1"/>
        <v>5</v>
      </c>
      <c r="K17" s="55"/>
      <c r="L17" s="58"/>
      <c r="M17" s="30">
        <f t="shared" si="0"/>
        <v>5</v>
      </c>
      <c r="N17" s="4" t="str">
        <f t="shared" si="2"/>
        <v>F</v>
      </c>
    </row>
    <row r="18" spans="1:14" ht="14.25" customHeight="1" x14ac:dyDescent="0.25">
      <c r="A18" s="28" t="s">
        <v>36</v>
      </c>
      <c r="B18" s="28" t="s">
        <v>6</v>
      </c>
      <c r="C18" s="35" t="s">
        <v>37</v>
      </c>
      <c r="D18" s="35" t="s">
        <v>38</v>
      </c>
      <c r="E18" s="31">
        <v>1.5</v>
      </c>
      <c r="F18" s="38"/>
      <c r="G18" s="31">
        <v>0</v>
      </c>
      <c r="H18" s="41"/>
      <c r="I18" s="31">
        <v>0</v>
      </c>
      <c r="J18" s="30">
        <f t="shared" si="1"/>
        <v>1.5</v>
      </c>
      <c r="K18" s="55"/>
      <c r="L18" s="58"/>
      <c r="M18" s="30">
        <f t="shared" si="0"/>
        <v>1.5</v>
      </c>
      <c r="N18" s="4" t="str">
        <f t="shared" si="2"/>
        <v>F</v>
      </c>
    </row>
    <row r="19" spans="1:14" ht="15.75" customHeight="1" x14ac:dyDescent="0.25">
      <c r="A19" s="28" t="s">
        <v>39</v>
      </c>
      <c r="B19" s="28" t="s">
        <v>6</v>
      </c>
      <c r="C19" s="35" t="s">
        <v>13</v>
      </c>
      <c r="D19" s="35" t="s">
        <v>40</v>
      </c>
      <c r="E19" s="31">
        <v>17</v>
      </c>
      <c r="F19" s="38"/>
      <c r="G19" s="31">
        <v>12</v>
      </c>
      <c r="H19" s="41"/>
      <c r="I19" s="31">
        <v>0</v>
      </c>
      <c r="J19" s="30">
        <f t="shared" si="1"/>
        <v>29</v>
      </c>
      <c r="K19" s="55">
        <v>5</v>
      </c>
      <c r="L19" s="58"/>
      <c r="M19" s="30">
        <f t="shared" si="0"/>
        <v>34</v>
      </c>
      <c r="N19" s="4" t="str">
        <f t="shared" si="2"/>
        <v>F</v>
      </c>
    </row>
    <row r="20" spans="1:14" ht="15.75" customHeight="1" x14ac:dyDescent="0.25">
      <c r="A20" s="28" t="s">
        <v>41</v>
      </c>
      <c r="B20" s="28" t="s">
        <v>6</v>
      </c>
      <c r="C20" s="35" t="s">
        <v>42</v>
      </c>
      <c r="D20" s="35" t="s">
        <v>43</v>
      </c>
      <c r="E20" s="31">
        <v>12</v>
      </c>
      <c r="F20" s="38"/>
      <c r="G20" s="31">
        <v>9</v>
      </c>
      <c r="H20" s="41"/>
      <c r="I20" s="31">
        <v>0</v>
      </c>
      <c r="J20" s="30">
        <f t="shared" si="1"/>
        <v>21</v>
      </c>
      <c r="K20" s="55">
        <v>5</v>
      </c>
      <c r="L20" s="58"/>
      <c r="M20" s="30">
        <f t="shared" si="0"/>
        <v>26</v>
      </c>
      <c r="N20" s="4" t="str">
        <f t="shared" si="2"/>
        <v>F</v>
      </c>
    </row>
    <row r="21" spans="1:14" ht="15.75" customHeight="1" x14ac:dyDescent="0.25">
      <c r="A21" s="28" t="s">
        <v>44</v>
      </c>
      <c r="B21" s="28" t="s">
        <v>6</v>
      </c>
      <c r="C21" s="35" t="s">
        <v>7</v>
      </c>
      <c r="D21" s="35" t="s">
        <v>45</v>
      </c>
      <c r="E21" s="31">
        <v>13</v>
      </c>
      <c r="F21" s="38"/>
      <c r="G21" s="31">
        <v>10</v>
      </c>
      <c r="H21" s="41"/>
      <c r="I21" s="31">
        <v>1</v>
      </c>
      <c r="J21" s="30">
        <f t="shared" si="1"/>
        <v>24</v>
      </c>
      <c r="K21" s="55"/>
      <c r="L21" s="58">
        <v>20</v>
      </c>
      <c r="M21" s="30">
        <f t="shared" si="0"/>
        <v>44</v>
      </c>
      <c r="N21" s="4" t="str">
        <f t="shared" si="2"/>
        <v>F</v>
      </c>
    </row>
    <row r="22" spans="1:14" ht="16.5" customHeight="1" x14ac:dyDescent="0.25">
      <c r="A22" s="28" t="s">
        <v>46</v>
      </c>
      <c r="B22" s="28" t="s">
        <v>6</v>
      </c>
      <c r="C22" s="35" t="s">
        <v>47</v>
      </c>
      <c r="D22" s="35" t="s">
        <v>48</v>
      </c>
      <c r="E22" s="31">
        <v>19</v>
      </c>
      <c r="F22" s="38"/>
      <c r="G22" s="31"/>
      <c r="H22" s="41">
        <v>19</v>
      </c>
      <c r="I22" s="31">
        <v>1</v>
      </c>
      <c r="J22" s="30">
        <f t="shared" si="1"/>
        <v>39</v>
      </c>
      <c r="K22" s="55">
        <v>32</v>
      </c>
      <c r="L22" s="58"/>
      <c r="M22" s="30">
        <f t="shared" si="0"/>
        <v>71</v>
      </c>
      <c r="N22" s="60" t="str">
        <f t="shared" si="2"/>
        <v>C</v>
      </c>
    </row>
    <row r="23" spans="1:14" ht="17.25" customHeight="1" x14ac:dyDescent="0.25">
      <c r="A23" s="28" t="s">
        <v>49</v>
      </c>
      <c r="B23" s="28" t="s">
        <v>6</v>
      </c>
      <c r="C23" s="35" t="s">
        <v>50</v>
      </c>
      <c r="D23" s="35" t="s">
        <v>51</v>
      </c>
      <c r="E23" s="31">
        <v>17</v>
      </c>
      <c r="F23" s="38"/>
      <c r="G23" s="31"/>
      <c r="H23" s="41"/>
      <c r="I23" s="31">
        <v>0</v>
      </c>
      <c r="J23" s="30">
        <f t="shared" si="1"/>
        <v>17</v>
      </c>
      <c r="K23" s="55"/>
      <c r="L23" s="58"/>
      <c r="M23" s="30">
        <f t="shared" si="0"/>
        <v>17</v>
      </c>
      <c r="N23" s="4" t="str">
        <f t="shared" si="2"/>
        <v>F</v>
      </c>
    </row>
    <row r="24" spans="1:14" ht="15" customHeight="1" x14ac:dyDescent="0.25">
      <c r="A24" s="28" t="s">
        <v>52</v>
      </c>
      <c r="B24" s="28" t="s">
        <v>6</v>
      </c>
      <c r="C24" s="35" t="s">
        <v>53</v>
      </c>
      <c r="D24" s="35" t="s">
        <v>54</v>
      </c>
      <c r="E24" s="31">
        <v>10</v>
      </c>
      <c r="F24" s="38"/>
      <c r="G24" s="31"/>
      <c r="H24" s="41"/>
      <c r="I24" s="31">
        <v>7.5</v>
      </c>
      <c r="J24" s="30">
        <f t="shared" si="1"/>
        <v>17.5</v>
      </c>
      <c r="K24" s="55"/>
      <c r="L24" s="58"/>
      <c r="M24" s="30">
        <f t="shared" si="0"/>
        <v>17.5</v>
      </c>
      <c r="N24" s="4" t="str">
        <f t="shared" si="2"/>
        <v>F</v>
      </c>
    </row>
    <row r="25" spans="1:14" ht="14.25" customHeight="1" x14ac:dyDescent="0.25">
      <c r="A25" s="28" t="s">
        <v>55</v>
      </c>
      <c r="B25" s="28" t="s">
        <v>6</v>
      </c>
      <c r="C25" s="35" t="s">
        <v>56</v>
      </c>
      <c r="D25" s="35" t="s">
        <v>57</v>
      </c>
      <c r="E25" s="31"/>
      <c r="F25" s="38">
        <v>13</v>
      </c>
      <c r="G25" s="31"/>
      <c r="H25" s="41">
        <v>5</v>
      </c>
      <c r="I25" s="31">
        <v>4.5</v>
      </c>
      <c r="J25" s="30">
        <f t="shared" si="1"/>
        <v>22.5</v>
      </c>
      <c r="K25" s="55"/>
      <c r="L25" s="58">
        <v>30</v>
      </c>
      <c r="M25" s="30">
        <f t="shared" si="0"/>
        <v>52.5</v>
      </c>
      <c r="N25" s="60" t="str">
        <f t="shared" si="2"/>
        <v>E</v>
      </c>
    </row>
    <row r="26" spans="1:14" ht="15" customHeight="1" x14ac:dyDescent="0.25">
      <c r="A26" s="28" t="s">
        <v>58</v>
      </c>
      <c r="B26" s="28" t="s">
        <v>6</v>
      </c>
      <c r="C26" s="35" t="s">
        <v>59</v>
      </c>
      <c r="D26" s="35" t="s">
        <v>60</v>
      </c>
      <c r="E26" s="31"/>
      <c r="F26" s="38"/>
      <c r="G26" s="31"/>
      <c r="H26" s="41"/>
      <c r="I26" s="31">
        <v>0</v>
      </c>
      <c r="J26" s="30">
        <f t="shared" si="1"/>
        <v>0</v>
      </c>
      <c r="K26" s="55"/>
      <c r="L26" s="58"/>
      <c r="M26" s="30">
        <f t="shared" si="0"/>
        <v>0</v>
      </c>
      <c r="N26" s="4" t="str">
        <f t="shared" si="2"/>
        <v>F</v>
      </c>
    </row>
    <row r="27" spans="1:14" ht="14.25" customHeight="1" x14ac:dyDescent="0.25">
      <c r="A27" s="28" t="s">
        <v>61</v>
      </c>
      <c r="B27" s="28" t="s">
        <v>6</v>
      </c>
      <c r="C27" s="35" t="s">
        <v>62</v>
      </c>
      <c r="D27" s="35" t="s">
        <v>63</v>
      </c>
      <c r="E27" s="31">
        <v>4</v>
      </c>
      <c r="F27" s="38"/>
      <c r="G27" s="31"/>
      <c r="H27" s="41"/>
      <c r="I27" s="31">
        <v>0</v>
      </c>
      <c r="J27" s="30">
        <f t="shared" si="1"/>
        <v>4</v>
      </c>
      <c r="K27" s="55"/>
      <c r="L27" s="58"/>
      <c r="M27" s="30">
        <f t="shared" si="0"/>
        <v>4</v>
      </c>
      <c r="N27" s="4" t="str">
        <f t="shared" si="2"/>
        <v>F</v>
      </c>
    </row>
    <row r="28" spans="1:14" ht="14.25" customHeight="1" x14ac:dyDescent="0.25">
      <c r="A28" s="28" t="s">
        <v>64</v>
      </c>
      <c r="B28" s="28" t="s">
        <v>6</v>
      </c>
      <c r="C28" s="35" t="s">
        <v>65</v>
      </c>
      <c r="D28" s="35" t="s">
        <v>66</v>
      </c>
      <c r="E28" s="31">
        <v>8</v>
      </c>
      <c r="F28" s="38"/>
      <c r="G28" s="31">
        <v>10</v>
      </c>
      <c r="H28" s="41"/>
      <c r="I28" s="31">
        <v>6</v>
      </c>
      <c r="J28" s="30">
        <f t="shared" si="1"/>
        <v>24</v>
      </c>
      <c r="K28" s="55"/>
      <c r="L28" s="58">
        <v>30</v>
      </c>
      <c r="M28" s="30">
        <f t="shared" si="0"/>
        <v>54</v>
      </c>
      <c r="N28" s="60" t="str">
        <f t="shared" si="2"/>
        <v>E</v>
      </c>
    </row>
    <row r="29" spans="1:14" ht="15" customHeight="1" x14ac:dyDescent="0.25">
      <c r="A29" s="28" t="s">
        <v>67</v>
      </c>
      <c r="B29" s="28" t="s">
        <v>6</v>
      </c>
      <c r="C29" s="35" t="s">
        <v>10</v>
      </c>
      <c r="D29" s="35" t="s">
        <v>11</v>
      </c>
      <c r="E29" s="31"/>
      <c r="F29" s="38">
        <v>6</v>
      </c>
      <c r="G29" s="31"/>
      <c r="H29" s="41">
        <v>4</v>
      </c>
      <c r="I29" s="31">
        <v>0</v>
      </c>
      <c r="J29" s="30">
        <f t="shared" si="1"/>
        <v>10</v>
      </c>
      <c r="K29" s="55"/>
      <c r="L29" s="58"/>
      <c r="M29" s="30">
        <f t="shared" si="0"/>
        <v>10</v>
      </c>
      <c r="N29" s="4" t="str">
        <f t="shared" si="2"/>
        <v>F</v>
      </c>
    </row>
    <row r="30" spans="1:14" ht="15.75" customHeight="1" x14ac:dyDescent="0.25">
      <c r="A30" s="28" t="s">
        <v>68</v>
      </c>
      <c r="B30" s="28" t="s">
        <v>6</v>
      </c>
      <c r="C30" s="35" t="s">
        <v>69</v>
      </c>
      <c r="D30" s="35" t="s">
        <v>70</v>
      </c>
      <c r="E30" s="31"/>
      <c r="F30" s="38">
        <v>3.5</v>
      </c>
      <c r="G30" s="31"/>
      <c r="H30" s="41">
        <v>8</v>
      </c>
      <c r="I30" s="31">
        <v>0</v>
      </c>
      <c r="J30" s="30">
        <f t="shared" si="1"/>
        <v>11.5</v>
      </c>
      <c r="K30" s="55"/>
      <c r="L30" s="58">
        <v>0</v>
      </c>
      <c r="M30" s="30">
        <f t="shared" si="0"/>
        <v>11.5</v>
      </c>
      <c r="N30" s="4" t="str">
        <f t="shared" si="2"/>
        <v>F</v>
      </c>
    </row>
    <row r="31" spans="1:14" ht="15.75" customHeight="1" x14ac:dyDescent="0.25">
      <c r="A31" s="28" t="s">
        <v>71</v>
      </c>
      <c r="B31" s="28" t="s">
        <v>6</v>
      </c>
      <c r="C31" s="35" t="s">
        <v>72</v>
      </c>
      <c r="D31" s="35" t="s">
        <v>73</v>
      </c>
      <c r="E31" s="31">
        <v>16</v>
      </c>
      <c r="F31" s="38"/>
      <c r="G31" s="31"/>
      <c r="H31" s="41">
        <v>11.5</v>
      </c>
      <c r="I31" s="31">
        <v>0</v>
      </c>
      <c r="J31" s="30">
        <f t="shared" si="1"/>
        <v>27.5</v>
      </c>
      <c r="K31" s="55"/>
      <c r="L31" s="58"/>
      <c r="M31" s="30">
        <f t="shared" si="0"/>
        <v>27.5</v>
      </c>
      <c r="N31" s="4" t="str">
        <f t="shared" si="2"/>
        <v>F</v>
      </c>
    </row>
    <row r="32" spans="1:14" ht="15.75" customHeight="1" x14ac:dyDescent="0.25">
      <c r="A32" s="28" t="s">
        <v>74</v>
      </c>
      <c r="B32" s="28" t="s">
        <v>6</v>
      </c>
      <c r="C32" s="35" t="s">
        <v>19</v>
      </c>
      <c r="D32" s="35" t="s">
        <v>75</v>
      </c>
      <c r="E32" s="31">
        <v>13.5</v>
      </c>
      <c r="F32" s="38"/>
      <c r="G32" s="31">
        <v>4</v>
      </c>
      <c r="H32" s="41"/>
      <c r="I32" s="31">
        <v>1</v>
      </c>
      <c r="J32" s="30">
        <f t="shared" si="1"/>
        <v>18.5</v>
      </c>
      <c r="K32" s="55"/>
      <c r="L32" s="58">
        <v>37</v>
      </c>
      <c r="M32" s="30">
        <f t="shared" si="0"/>
        <v>55.5</v>
      </c>
      <c r="N32" s="60" t="str">
        <f t="shared" si="2"/>
        <v>E</v>
      </c>
    </row>
    <row r="33" spans="1:14" ht="14.25" customHeight="1" x14ac:dyDescent="0.25">
      <c r="A33" s="28" t="s">
        <v>76</v>
      </c>
      <c r="B33" s="28" t="s">
        <v>6</v>
      </c>
      <c r="C33" s="35" t="s">
        <v>77</v>
      </c>
      <c r="D33" s="35" t="s">
        <v>78</v>
      </c>
      <c r="E33" s="31">
        <v>13.5</v>
      </c>
      <c r="F33" s="38"/>
      <c r="G33" s="31"/>
      <c r="H33" s="41">
        <v>12</v>
      </c>
      <c r="I33" s="31">
        <v>0</v>
      </c>
      <c r="J33" s="30">
        <f t="shared" si="1"/>
        <v>25.5</v>
      </c>
      <c r="K33" s="55"/>
      <c r="L33" s="58"/>
      <c r="M33" s="30">
        <f t="shared" si="0"/>
        <v>25.5</v>
      </c>
      <c r="N33" s="4" t="str">
        <f t="shared" si="2"/>
        <v>F</v>
      </c>
    </row>
    <row r="34" spans="1:14" ht="15" customHeight="1" x14ac:dyDescent="0.25">
      <c r="A34" s="28" t="s">
        <v>79</v>
      </c>
      <c r="B34" s="28" t="s">
        <v>6</v>
      </c>
      <c r="C34" s="35" t="s">
        <v>80</v>
      </c>
      <c r="D34" s="35" t="s">
        <v>81</v>
      </c>
      <c r="E34" s="31">
        <v>16.5</v>
      </c>
      <c r="F34" s="38"/>
      <c r="G34" s="31"/>
      <c r="H34" s="41">
        <v>13.5</v>
      </c>
      <c r="I34" s="31">
        <v>0</v>
      </c>
      <c r="J34" s="30">
        <f t="shared" si="1"/>
        <v>30</v>
      </c>
      <c r="K34" s="55"/>
      <c r="L34" s="58">
        <v>10</v>
      </c>
      <c r="M34" s="30">
        <f t="shared" si="0"/>
        <v>40</v>
      </c>
      <c r="N34" s="4" t="str">
        <f t="shared" si="2"/>
        <v>F</v>
      </c>
    </row>
    <row r="35" spans="1:14" ht="15.75" customHeight="1" x14ac:dyDescent="0.25">
      <c r="A35" s="28" t="s">
        <v>82</v>
      </c>
      <c r="B35" s="28" t="s">
        <v>6</v>
      </c>
      <c r="C35" s="35" t="s">
        <v>83</v>
      </c>
      <c r="D35" s="35" t="s">
        <v>84</v>
      </c>
      <c r="E35" s="31">
        <v>12</v>
      </c>
      <c r="F35" s="38"/>
      <c r="G35" s="31">
        <v>8</v>
      </c>
      <c r="H35" s="41"/>
      <c r="I35" s="31">
        <v>0</v>
      </c>
      <c r="J35" s="30">
        <f t="shared" si="1"/>
        <v>20</v>
      </c>
      <c r="K35" s="55"/>
      <c r="L35" s="58">
        <v>31</v>
      </c>
      <c r="M35" s="30">
        <f t="shared" si="0"/>
        <v>51</v>
      </c>
      <c r="N35" s="60" t="str">
        <f t="shared" si="2"/>
        <v>E</v>
      </c>
    </row>
    <row r="36" spans="1:14" ht="15.75" customHeight="1" x14ac:dyDescent="0.25">
      <c r="A36" s="28" t="s">
        <v>85</v>
      </c>
      <c r="B36" s="28" t="s">
        <v>6</v>
      </c>
      <c r="C36" s="35" t="s">
        <v>86</v>
      </c>
      <c r="D36" s="35" t="s">
        <v>87</v>
      </c>
      <c r="E36" s="31"/>
      <c r="F36" s="38">
        <v>14</v>
      </c>
      <c r="G36" s="31">
        <v>10</v>
      </c>
      <c r="H36" s="41"/>
      <c r="I36" s="31">
        <v>0</v>
      </c>
      <c r="J36" s="30">
        <f t="shared" si="1"/>
        <v>24</v>
      </c>
      <c r="K36" s="55"/>
      <c r="L36" s="58">
        <v>0</v>
      </c>
      <c r="M36" s="30">
        <f t="shared" si="0"/>
        <v>24</v>
      </c>
      <c r="N36" s="4" t="str">
        <f t="shared" si="2"/>
        <v>F</v>
      </c>
    </row>
    <row r="37" spans="1:14" ht="17.25" customHeight="1" x14ac:dyDescent="0.25">
      <c r="A37" s="28" t="s">
        <v>88</v>
      </c>
      <c r="B37" s="28" t="s">
        <v>6</v>
      </c>
      <c r="C37" s="35" t="s">
        <v>89</v>
      </c>
      <c r="D37" s="35" t="s">
        <v>90</v>
      </c>
      <c r="E37" s="31"/>
      <c r="F37" s="38">
        <v>6.5</v>
      </c>
      <c r="G37" s="31"/>
      <c r="H37" s="41">
        <v>9</v>
      </c>
      <c r="I37" s="31">
        <v>1</v>
      </c>
      <c r="J37" s="30">
        <f t="shared" si="1"/>
        <v>16.5</v>
      </c>
      <c r="K37" s="55"/>
      <c r="L37" s="58">
        <v>5</v>
      </c>
      <c r="M37" s="30">
        <f t="shared" si="0"/>
        <v>21.5</v>
      </c>
      <c r="N37" s="4" t="str">
        <f t="shared" si="2"/>
        <v>F</v>
      </c>
    </row>
    <row r="38" spans="1:14" ht="15.75" customHeight="1" x14ac:dyDescent="0.25">
      <c r="A38" s="28" t="s">
        <v>91</v>
      </c>
      <c r="B38" s="28" t="s">
        <v>6</v>
      </c>
      <c r="C38" s="35" t="s">
        <v>92</v>
      </c>
      <c r="D38" s="35" t="s">
        <v>93</v>
      </c>
      <c r="E38" s="31"/>
      <c r="F38" s="38"/>
      <c r="G38" s="31"/>
      <c r="H38" s="41"/>
      <c r="I38" s="31">
        <v>0</v>
      </c>
      <c r="J38" s="30">
        <f t="shared" si="1"/>
        <v>0</v>
      </c>
      <c r="K38" s="55"/>
      <c r="L38" s="58"/>
      <c r="M38" s="30">
        <f t="shared" si="0"/>
        <v>0</v>
      </c>
      <c r="N38" s="4" t="str">
        <f t="shared" si="2"/>
        <v>F</v>
      </c>
    </row>
    <row r="39" spans="1:14" ht="16.5" customHeight="1" x14ac:dyDescent="0.25">
      <c r="A39" s="28" t="s">
        <v>94</v>
      </c>
      <c r="B39" s="28" t="s">
        <v>6</v>
      </c>
      <c r="C39" s="35" t="s">
        <v>95</v>
      </c>
      <c r="D39" s="35" t="s">
        <v>96</v>
      </c>
      <c r="E39" s="31">
        <v>14</v>
      </c>
      <c r="F39" s="38"/>
      <c r="G39" s="31"/>
      <c r="H39" s="41">
        <v>11</v>
      </c>
      <c r="I39" s="31">
        <v>0</v>
      </c>
      <c r="J39" s="30">
        <f t="shared" si="1"/>
        <v>25</v>
      </c>
      <c r="K39" s="55"/>
      <c r="L39" s="58"/>
      <c r="M39" s="30">
        <f t="shared" si="0"/>
        <v>25</v>
      </c>
      <c r="N39" s="4" t="str">
        <f t="shared" si="2"/>
        <v>F</v>
      </c>
    </row>
    <row r="40" spans="1:14" ht="16.5" customHeight="1" x14ac:dyDescent="0.25">
      <c r="A40" s="28" t="s">
        <v>97</v>
      </c>
      <c r="B40" s="28" t="s">
        <v>6</v>
      </c>
      <c r="C40" s="35" t="s">
        <v>98</v>
      </c>
      <c r="D40" s="35" t="s">
        <v>99</v>
      </c>
      <c r="E40" s="31">
        <v>19.5</v>
      </c>
      <c r="F40" s="38"/>
      <c r="G40" s="31">
        <v>15</v>
      </c>
      <c r="H40" s="41"/>
      <c r="I40" s="31">
        <v>7</v>
      </c>
      <c r="J40" s="30">
        <f t="shared" si="1"/>
        <v>41.5</v>
      </c>
      <c r="K40" s="55">
        <v>30</v>
      </c>
      <c r="L40" s="58"/>
      <c r="M40" s="30">
        <f t="shared" ref="M40:M65" si="3">SUM(J40:L40)</f>
        <v>71.5</v>
      </c>
      <c r="N40" s="60" t="str">
        <f t="shared" si="2"/>
        <v>C</v>
      </c>
    </row>
    <row r="41" spans="1:14" ht="16.5" customHeight="1" x14ac:dyDescent="0.25">
      <c r="A41" s="28" t="s">
        <v>100</v>
      </c>
      <c r="B41" s="28" t="s">
        <v>6</v>
      </c>
      <c r="C41" s="35" t="s">
        <v>101</v>
      </c>
      <c r="D41" s="35" t="s">
        <v>102</v>
      </c>
      <c r="E41" s="31">
        <v>10</v>
      </c>
      <c r="F41" s="38"/>
      <c r="G41" s="31"/>
      <c r="H41" s="41">
        <v>7</v>
      </c>
      <c r="I41" s="31">
        <v>0</v>
      </c>
      <c r="J41" s="30">
        <f t="shared" si="1"/>
        <v>17</v>
      </c>
      <c r="K41" s="55"/>
      <c r="L41" s="58">
        <v>35</v>
      </c>
      <c r="M41" s="30">
        <f t="shared" si="3"/>
        <v>52</v>
      </c>
      <c r="N41" s="60" t="str">
        <f t="shared" si="2"/>
        <v>E</v>
      </c>
    </row>
    <row r="42" spans="1:14" ht="15" customHeight="1" x14ac:dyDescent="0.25">
      <c r="A42" s="28" t="s">
        <v>103</v>
      </c>
      <c r="B42" s="28" t="s">
        <v>6</v>
      </c>
      <c r="C42" s="35" t="s">
        <v>104</v>
      </c>
      <c r="D42" s="35" t="s">
        <v>105</v>
      </c>
      <c r="E42" s="31"/>
      <c r="F42" s="38"/>
      <c r="G42" s="31"/>
      <c r="H42" s="41"/>
      <c r="I42" s="31">
        <v>0</v>
      </c>
      <c r="J42" s="30">
        <f t="shared" si="1"/>
        <v>0</v>
      </c>
      <c r="K42" s="55"/>
      <c r="L42" s="58"/>
      <c r="M42" s="30">
        <f t="shared" si="3"/>
        <v>0</v>
      </c>
      <c r="N42" s="4" t="str">
        <f t="shared" si="2"/>
        <v>F</v>
      </c>
    </row>
    <row r="43" spans="1:14" ht="15.75" customHeight="1" x14ac:dyDescent="0.25">
      <c r="A43" s="28" t="s">
        <v>106</v>
      </c>
      <c r="B43" s="28" t="s">
        <v>6</v>
      </c>
      <c r="C43" s="35" t="s">
        <v>101</v>
      </c>
      <c r="D43" s="35" t="s">
        <v>107</v>
      </c>
      <c r="E43" s="31">
        <v>8</v>
      </c>
      <c r="F43" s="38"/>
      <c r="G43" s="31">
        <v>11</v>
      </c>
      <c r="H43" s="41"/>
      <c r="I43" s="31">
        <v>0</v>
      </c>
      <c r="J43" s="30">
        <f t="shared" si="1"/>
        <v>19</v>
      </c>
      <c r="K43" s="55"/>
      <c r="L43" s="58">
        <v>10</v>
      </c>
      <c r="M43" s="30">
        <f t="shared" si="3"/>
        <v>29</v>
      </c>
      <c r="N43" s="4" t="str">
        <f t="shared" si="2"/>
        <v>F</v>
      </c>
    </row>
    <row r="44" spans="1:14" ht="15" customHeight="1" x14ac:dyDescent="0.25">
      <c r="A44" s="28" t="s">
        <v>108</v>
      </c>
      <c r="B44" s="28" t="s">
        <v>6</v>
      </c>
      <c r="C44" s="35" t="s">
        <v>42</v>
      </c>
      <c r="D44" s="35" t="s">
        <v>109</v>
      </c>
      <c r="E44" s="31">
        <v>8</v>
      </c>
      <c r="F44" s="38"/>
      <c r="G44" s="31">
        <v>0</v>
      </c>
      <c r="H44" s="41"/>
      <c r="I44" s="31">
        <v>0</v>
      </c>
      <c r="J44" s="30">
        <f t="shared" si="1"/>
        <v>8</v>
      </c>
      <c r="K44" s="55"/>
      <c r="L44" s="58">
        <v>8</v>
      </c>
      <c r="M44" s="30">
        <f t="shared" si="3"/>
        <v>16</v>
      </c>
      <c r="N44" s="4" t="str">
        <f t="shared" si="2"/>
        <v>F</v>
      </c>
    </row>
    <row r="45" spans="1:14" ht="15.75" customHeight="1" x14ac:dyDescent="0.25">
      <c r="A45" s="28" t="s">
        <v>110</v>
      </c>
      <c r="B45" s="28" t="s">
        <v>6</v>
      </c>
      <c r="C45" s="35" t="s">
        <v>50</v>
      </c>
      <c r="D45" s="35" t="s">
        <v>111</v>
      </c>
      <c r="E45" s="31">
        <v>7.5</v>
      </c>
      <c r="F45" s="38"/>
      <c r="G45" s="31"/>
      <c r="H45" s="41">
        <v>7</v>
      </c>
      <c r="I45" s="31">
        <v>0</v>
      </c>
      <c r="J45" s="30">
        <f t="shared" si="1"/>
        <v>14.5</v>
      </c>
      <c r="K45" s="55"/>
      <c r="L45" s="58"/>
      <c r="M45" s="30">
        <f t="shared" si="3"/>
        <v>14.5</v>
      </c>
      <c r="N45" s="4" t="str">
        <f t="shared" si="2"/>
        <v>F</v>
      </c>
    </row>
    <row r="46" spans="1:14" ht="15" customHeight="1" x14ac:dyDescent="0.25">
      <c r="A46" s="28" t="s">
        <v>15</v>
      </c>
      <c r="B46" s="28" t="s">
        <v>112</v>
      </c>
      <c r="C46" s="35" t="s">
        <v>86</v>
      </c>
      <c r="D46" s="35" t="s">
        <v>113</v>
      </c>
      <c r="E46" s="31"/>
      <c r="F46" s="38"/>
      <c r="G46" s="31"/>
      <c r="H46" s="41"/>
      <c r="I46" s="31">
        <v>0</v>
      </c>
      <c r="J46" s="30">
        <f t="shared" si="1"/>
        <v>0</v>
      </c>
      <c r="K46" s="55"/>
      <c r="L46" s="58"/>
      <c r="M46" s="30">
        <f t="shared" si="3"/>
        <v>0</v>
      </c>
      <c r="N46" s="4" t="str">
        <f t="shared" si="2"/>
        <v>F</v>
      </c>
    </row>
    <row r="47" spans="1:14" ht="15" customHeight="1" x14ac:dyDescent="0.25">
      <c r="A47" s="28" t="s">
        <v>24</v>
      </c>
      <c r="B47" s="28" t="s">
        <v>112</v>
      </c>
      <c r="C47" s="35" t="s">
        <v>10</v>
      </c>
      <c r="D47" s="35" t="s">
        <v>114</v>
      </c>
      <c r="E47" s="31">
        <v>11</v>
      </c>
      <c r="F47" s="38"/>
      <c r="G47" s="31">
        <v>2.5</v>
      </c>
      <c r="H47" s="41"/>
      <c r="I47" s="31">
        <v>0</v>
      </c>
      <c r="J47" s="30">
        <f t="shared" si="1"/>
        <v>13.5</v>
      </c>
      <c r="K47" s="55"/>
      <c r="L47" s="58">
        <v>0</v>
      </c>
      <c r="M47" s="30">
        <f t="shared" si="3"/>
        <v>13.5</v>
      </c>
      <c r="N47" s="4" t="str">
        <f t="shared" si="2"/>
        <v>F</v>
      </c>
    </row>
    <row r="48" spans="1:14" ht="16.5" customHeight="1" x14ac:dyDescent="0.25">
      <c r="A48" s="28" t="s">
        <v>67</v>
      </c>
      <c r="B48" s="28" t="s">
        <v>112</v>
      </c>
      <c r="C48" s="35" t="s">
        <v>115</v>
      </c>
      <c r="D48" s="35" t="s">
        <v>116</v>
      </c>
      <c r="E48" s="31">
        <v>1</v>
      </c>
      <c r="F48" s="38"/>
      <c r="G48" s="31">
        <v>6</v>
      </c>
      <c r="H48" s="41"/>
      <c r="I48" s="31">
        <v>0</v>
      </c>
      <c r="J48" s="30">
        <f t="shared" si="1"/>
        <v>7</v>
      </c>
      <c r="K48" s="55"/>
      <c r="L48" s="58">
        <v>0</v>
      </c>
      <c r="M48" s="30">
        <f t="shared" si="3"/>
        <v>7</v>
      </c>
      <c r="N48" s="4" t="str">
        <f t="shared" si="2"/>
        <v>F</v>
      </c>
    </row>
    <row r="49" spans="1:14" ht="15" customHeight="1" x14ac:dyDescent="0.25">
      <c r="A49" s="28" t="s">
        <v>9</v>
      </c>
      <c r="B49" s="28" t="s">
        <v>117</v>
      </c>
      <c r="C49" s="35" t="s">
        <v>118</v>
      </c>
      <c r="D49" s="35" t="s">
        <v>119</v>
      </c>
      <c r="E49" s="31"/>
      <c r="F49" s="38"/>
      <c r="G49" s="31"/>
      <c r="H49" s="41"/>
      <c r="I49" s="31">
        <v>0</v>
      </c>
      <c r="J49" s="30">
        <f t="shared" si="1"/>
        <v>0</v>
      </c>
      <c r="K49" s="55"/>
      <c r="L49" s="58"/>
      <c r="M49" s="30">
        <f t="shared" si="3"/>
        <v>0</v>
      </c>
      <c r="N49" s="4" t="str">
        <f t="shared" si="2"/>
        <v>F</v>
      </c>
    </row>
    <row r="50" spans="1:14" ht="15.75" customHeight="1" x14ac:dyDescent="0.25">
      <c r="A50" s="28" t="s">
        <v>36</v>
      </c>
      <c r="B50" s="28" t="s">
        <v>117</v>
      </c>
      <c r="C50" s="35" t="s">
        <v>120</v>
      </c>
      <c r="D50" s="35" t="s">
        <v>121</v>
      </c>
      <c r="E50" s="31">
        <v>11.5</v>
      </c>
      <c r="F50" s="38"/>
      <c r="G50" s="31">
        <v>9.5</v>
      </c>
      <c r="H50" s="41"/>
      <c r="I50" s="31">
        <v>0</v>
      </c>
      <c r="J50" s="30">
        <f t="shared" si="1"/>
        <v>21</v>
      </c>
      <c r="K50" s="55">
        <v>30</v>
      </c>
      <c r="L50" s="58"/>
      <c r="M50" s="30">
        <f t="shared" si="3"/>
        <v>51</v>
      </c>
      <c r="N50" s="60" t="str">
        <f t="shared" si="2"/>
        <v>E</v>
      </c>
    </row>
    <row r="51" spans="1:14" ht="15" customHeight="1" x14ac:dyDescent="0.25">
      <c r="A51" s="28" t="s">
        <v>46</v>
      </c>
      <c r="B51" s="28" t="s">
        <v>117</v>
      </c>
      <c r="C51" s="35" t="s">
        <v>42</v>
      </c>
      <c r="D51" s="35" t="s">
        <v>122</v>
      </c>
      <c r="E51" s="31"/>
      <c r="F51" s="38"/>
      <c r="G51" s="31"/>
      <c r="H51" s="41"/>
      <c r="I51" s="31">
        <v>1</v>
      </c>
      <c r="J51" s="30">
        <f t="shared" si="1"/>
        <v>1</v>
      </c>
      <c r="K51" s="55"/>
      <c r="L51" s="58"/>
      <c r="M51" s="30">
        <f t="shared" si="3"/>
        <v>1</v>
      </c>
      <c r="N51" s="4" t="str">
        <f t="shared" si="2"/>
        <v>F</v>
      </c>
    </row>
    <row r="52" spans="1:14" ht="16.5" customHeight="1" x14ac:dyDescent="0.25">
      <c r="A52" s="28" t="s">
        <v>76</v>
      </c>
      <c r="B52" s="28" t="s">
        <v>117</v>
      </c>
      <c r="C52" s="35" t="s">
        <v>25</v>
      </c>
      <c r="D52" s="35" t="s">
        <v>123</v>
      </c>
      <c r="E52" s="31"/>
      <c r="F52" s="38"/>
      <c r="G52" s="31"/>
      <c r="H52" s="41"/>
      <c r="I52" s="31">
        <v>0</v>
      </c>
      <c r="J52" s="30">
        <f t="shared" si="1"/>
        <v>0</v>
      </c>
      <c r="K52" s="55"/>
      <c r="L52" s="58"/>
      <c r="M52" s="30">
        <f t="shared" si="3"/>
        <v>0</v>
      </c>
      <c r="N52" s="4" t="str">
        <f t="shared" si="2"/>
        <v>F</v>
      </c>
    </row>
    <row r="53" spans="1:14" ht="15.75" customHeight="1" x14ac:dyDescent="0.25">
      <c r="A53" s="28" t="s">
        <v>82</v>
      </c>
      <c r="B53" s="28" t="s">
        <v>117</v>
      </c>
      <c r="C53" s="35" t="s">
        <v>124</v>
      </c>
      <c r="D53" s="35" t="s">
        <v>125</v>
      </c>
      <c r="E53" s="31">
        <v>15</v>
      </c>
      <c r="F53" s="38"/>
      <c r="G53" s="31">
        <v>6</v>
      </c>
      <c r="H53" s="41"/>
      <c r="I53" s="31">
        <v>1</v>
      </c>
      <c r="J53" s="30">
        <f t="shared" si="1"/>
        <v>22</v>
      </c>
      <c r="K53" s="55"/>
      <c r="L53" s="58">
        <v>8</v>
      </c>
      <c r="M53" s="30">
        <f t="shared" si="3"/>
        <v>30</v>
      </c>
      <c r="N53" s="4" t="str">
        <f t="shared" si="2"/>
        <v>F</v>
      </c>
    </row>
    <row r="54" spans="1:14" ht="15.75" customHeight="1" x14ac:dyDescent="0.25">
      <c r="A54" s="28" t="s">
        <v>126</v>
      </c>
      <c r="B54" s="28" t="s">
        <v>117</v>
      </c>
      <c r="C54" s="35" t="s">
        <v>13</v>
      </c>
      <c r="D54" s="35" t="s">
        <v>127</v>
      </c>
      <c r="E54" s="31">
        <v>9</v>
      </c>
      <c r="F54" s="38"/>
      <c r="G54" s="31"/>
      <c r="H54" s="41">
        <v>4.5</v>
      </c>
      <c r="I54" s="31">
        <v>0</v>
      </c>
      <c r="J54" s="30">
        <f t="shared" si="1"/>
        <v>13.5</v>
      </c>
      <c r="K54" s="55"/>
      <c r="L54" s="58"/>
      <c r="M54" s="30">
        <f t="shared" si="3"/>
        <v>13.5</v>
      </c>
      <c r="N54" s="4" t="str">
        <f t="shared" si="2"/>
        <v>F</v>
      </c>
    </row>
    <row r="55" spans="1:14" ht="15" customHeight="1" x14ac:dyDescent="0.25">
      <c r="A55" s="28" t="s">
        <v>12</v>
      </c>
      <c r="B55" s="28" t="s">
        <v>128</v>
      </c>
      <c r="C55" s="35" t="s">
        <v>129</v>
      </c>
      <c r="D55" s="35" t="s">
        <v>119</v>
      </c>
      <c r="E55" s="31"/>
      <c r="F55" s="38"/>
      <c r="G55" s="31"/>
      <c r="H55" s="41"/>
      <c r="I55" s="31">
        <v>0</v>
      </c>
      <c r="J55" s="30">
        <f t="shared" si="1"/>
        <v>0</v>
      </c>
      <c r="K55" s="55"/>
      <c r="L55" s="58"/>
      <c r="M55" s="30">
        <f t="shared" si="3"/>
        <v>0</v>
      </c>
      <c r="N55" s="4" t="str">
        <f t="shared" si="2"/>
        <v>F</v>
      </c>
    </row>
    <row r="56" spans="1:14" ht="15.75" customHeight="1" x14ac:dyDescent="0.25">
      <c r="A56" s="28" t="s">
        <v>64</v>
      </c>
      <c r="B56" s="28" t="s">
        <v>128</v>
      </c>
      <c r="C56" s="35" t="s">
        <v>130</v>
      </c>
      <c r="D56" s="35" t="s">
        <v>131</v>
      </c>
      <c r="E56" s="31"/>
      <c r="F56" s="38"/>
      <c r="G56" s="31"/>
      <c r="H56" s="41">
        <v>8</v>
      </c>
      <c r="I56" s="31">
        <v>0</v>
      </c>
      <c r="J56" s="30">
        <f t="shared" si="1"/>
        <v>8</v>
      </c>
      <c r="K56" s="55"/>
      <c r="L56" s="58"/>
      <c r="M56" s="30">
        <f t="shared" si="3"/>
        <v>8</v>
      </c>
      <c r="N56" s="4" t="str">
        <f t="shared" si="2"/>
        <v>F</v>
      </c>
    </row>
    <row r="57" spans="1:14" ht="15.75" customHeight="1" x14ac:dyDescent="0.25">
      <c r="A57" s="28" t="s">
        <v>132</v>
      </c>
      <c r="B57" s="28" t="s">
        <v>128</v>
      </c>
      <c r="C57" s="35" t="s">
        <v>86</v>
      </c>
      <c r="D57" s="35" t="s">
        <v>133</v>
      </c>
      <c r="E57" s="31"/>
      <c r="F57" s="38"/>
      <c r="G57" s="31"/>
      <c r="H57" s="41"/>
      <c r="I57" s="31">
        <v>0</v>
      </c>
      <c r="J57" s="30">
        <f t="shared" si="1"/>
        <v>0</v>
      </c>
      <c r="K57" s="55"/>
      <c r="L57" s="58"/>
      <c r="M57" s="30">
        <f t="shared" si="3"/>
        <v>0</v>
      </c>
      <c r="N57" s="4" t="str">
        <f t="shared" si="2"/>
        <v>F</v>
      </c>
    </row>
    <row r="58" spans="1:14" ht="15.75" customHeight="1" x14ac:dyDescent="0.25">
      <c r="A58" s="28" t="s">
        <v>44</v>
      </c>
      <c r="B58" s="28" t="s">
        <v>134</v>
      </c>
      <c r="C58" s="35" t="s">
        <v>53</v>
      </c>
      <c r="D58" s="35" t="s">
        <v>135</v>
      </c>
      <c r="E58" s="31"/>
      <c r="F58" s="38"/>
      <c r="G58" s="31"/>
      <c r="H58" s="41"/>
      <c r="I58" s="31">
        <v>0</v>
      </c>
      <c r="J58" s="30">
        <f t="shared" si="1"/>
        <v>0</v>
      </c>
      <c r="K58" s="55"/>
      <c r="L58" s="58"/>
      <c r="M58" s="30">
        <f t="shared" si="3"/>
        <v>0</v>
      </c>
      <c r="N58" s="4" t="str">
        <f t="shared" si="2"/>
        <v>F</v>
      </c>
    </row>
    <row r="59" spans="1:14" ht="15" customHeight="1" x14ac:dyDescent="0.25">
      <c r="A59" s="28" t="s">
        <v>58</v>
      </c>
      <c r="B59" s="28" t="s">
        <v>134</v>
      </c>
      <c r="C59" s="35" t="s">
        <v>19</v>
      </c>
      <c r="D59" s="35" t="s">
        <v>136</v>
      </c>
      <c r="E59" s="31"/>
      <c r="F59" s="38"/>
      <c r="G59" s="31"/>
      <c r="H59" s="41"/>
      <c r="I59" s="31">
        <v>0</v>
      </c>
      <c r="J59" s="30">
        <f t="shared" si="1"/>
        <v>0</v>
      </c>
      <c r="K59" s="55"/>
      <c r="L59" s="58"/>
      <c r="M59" s="30">
        <f t="shared" si="3"/>
        <v>0</v>
      </c>
      <c r="N59" s="4" t="str">
        <f t="shared" si="2"/>
        <v>F</v>
      </c>
    </row>
    <row r="60" spans="1:14" ht="16.5" customHeight="1" x14ac:dyDescent="0.25">
      <c r="A60" s="28" t="s">
        <v>64</v>
      </c>
      <c r="B60" s="28" t="s">
        <v>134</v>
      </c>
      <c r="C60" s="35" t="s">
        <v>137</v>
      </c>
      <c r="D60" s="35" t="s">
        <v>138</v>
      </c>
      <c r="E60" s="31"/>
      <c r="F60" s="38"/>
      <c r="G60" s="31"/>
      <c r="H60" s="41"/>
      <c r="I60" s="31">
        <v>0</v>
      </c>
      <c r="J60" s="30">
        <f t="shared" si="1"/>
        <v>0</v>
      </c>
      <c r="K60" s="55"/>
      <c r="L60" s="58"/>
      <c r="M60" s="30">
        <f t="shared" si="3"/>
        <v>0</v>
      </c>
      <c r="N60" s="4" t="str">
        <f t="shared" si="2"/>
        <v>F</v>
      </c>
    </row>
    <row r="61" spans="1:14" ht="16.5" customHeight="1" x14ac:dyDescent="0.25">
      <c r="A61" s="28" t="s">
        <v>49</v>
      </c>
      <c r="B61" s="28" t="s">
        <v>139</v>
      </c>
      <c r="C61" s="35" t="s">
        <v>140</v>
      </c>
      <c r="D61" s="35" t="s">
        <v>141</v>
      </c>
      <c r="E61" s="31"/>
      <c r="F61" s="38"/>
      <c r="G61" s="31"/>
      <c r="H61" s="41"/>
      <c r="I61" s="31">
        <v>0</v>
      </c>
      <c r="J61" s="30">
        <f t="shared" si="1"/>
        <v>0</v>
      </c>
      <c r="K61" s="55"/>
      <c r="L61" s="58"/>
      <c r="M61" s="30">
        <f t="shared" si="3"/>
        <v>0</v>
      </c>
      <c r="N61" s="4" t="str">
        <f t="shared" si="2"/>
        <v>F</v>
      </c>
    </row>
    <row r="62" spans="1:14" ht="15.75" customHeight="1" x14ac:dyDescent="0.25">
      <c r="A62" s="28" t="s">
        <v>24</v>
      </c>
      <c r="B62" s="28" t="s">
        <v>142</v>
      </c>
      <c r="C62" s="35" t="s">
        <v>143</v>
      </c>
      <c r="D62" s="35" t="s">
        <v>144</v>
      </c>
      <c r="E62" s="31"/>
      <c r="F62" s="38"/>
      <c r="G62" s="31"/>
      <c r="H62" s="41"/>
      <c r="I62" s="31">
        <v>0</v>
      </c>
      <c r="J62" s="30">
        <f t="shared" si="1"/>
        <v>0</v>
      </c>
      <c r="K62" s="55"/>
      <c r="L62" s="58"/>
      <c r="M62" s="30">
        <f t="shared" si="3"/>
        <v>0</v>
      </c>
      <c r="N62" s="4" t="str">
        <f t="shared" si="2"/>
        <v>F</v>
      </c>
    </row>
    <row r="63" spans="1:14" ht="17.25" customHeight="1" x14ac:dyDescent="0.25">
      <c r="A63" s="28" t="s">
        <v>145</v>
      </c>
      <c r="B63" s="28" t="s">
        <v>142</v>
      </c>
      <c r="C63" s="35" t="s">
        <v>146</v>
      </c>
      <c r="D63" s="35" t="s">
        <v>147</v>
      </c>
      <c r="E63" s="31"/>
      <c r="F63" s="38"/>
      <c r="G63" s="31"/>
      <c r="H63" s="41"/>
      <c r="I63" s="31">
        <v>0</v>
      </c>
      <c r="J63" s="30">
        <f t="shared" si="1"/>
        <v>0</v>
      </c>
      <c r="K63" s="55"/>
      <c r="L63" s="58"/>
      <c r="M63" s="30">
        <f t="shared" si="3"/>
        <v>0</v>
      </c>
      <c r="N63" s="4" t="str">
        <f t="shared" si="2"/>
        <v>F</v>
      </c>
    </row>
    <row r="64" spans="1:14" ht="16.5" customHeight="1" x14ac:dyDescent="0.25">
      <c r="A64" s="28" t="s">
        <v>148</v>
      </c>
      <c r="B64" s="28" t="s">
        <v>149</v>
      </c>
      <c r="C64" s="35" t="s">
        <v>150</v>
      </c>
      <c r="D64" s="35" t="s">
        <v>151</v>
      </c>
      <c r="E64" s="31"/>
      <c r="F64" s="38">
        <v>10</v>
      </c>
      <c r="G64" s="31">
        <v>0</v>
      </c>
      <c r="H64" s="41"/>
      <c r="I64" s="31">
        <v>0</v>
      </c>
      <c r="J64" s="30">
        <f t="shared" si="1"/>
        <v>10</v>
      </c>
      <c r="K64" s="55"/>
      <c r="L64" s="58"/>
      <c r="M64" s="30">
        <f t="shared" si="3"/>
        <v>10</v>
      </c>
      <c r="N64" s="4" t="str">
        <f t="shared" si="2"/>
        <v>F</v>
      </c>
    </row>
    <row r="65" spans="1:14" ht="16.5" customHeight="1" thickBot="1" x14ac:dyDescent="0.3">
      <c r="A65" s="29" t="s">
        <v>152</v>
      </c>
      <c r="B65" s="29" t="s">
        <v>153</v>
      </c>
      <c r="C65" s="36" t="s">
        <v>154</v>
      </c>
      <c r="D65" s="36" t="s">
        <v>155</v>
      </c>
      <c r="E65" s="32"/>
      <c r="F65" s="39"/>
      <c r="G65" s="32"/>
      <c r="H65" s="42"/>
      <c r="I65" s="32">
        <v>0</v>
      </c>
      <c r="J65" s="30">
        <f t="shared" si="1"/>
        <v>0</v>
      </c>
      <c r="K65" s="56"/>
      <c r="L65" s="59"/>
      <c r="M65" s="30">
        <f t="shared" si="3"/>
        <v>0</v>
      </c>
      <c r="N65" s="4" t="str">
        <f t="shared" si="2"/>
        <v>F</v>
      </c>
    </row>
    <row r="66" spans="1:14" ht="15.75" thickBot="1" x14ac:dyDescent="0.3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8"/>
    </row>
    <row r="67" spans="1:14" ht="15.75" thickBot="1" x14ac:dyDescent="0.3">
      <c r="A67" s="79" t="s">
        <v>156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1"/>
    </row>
    <row r="68" spans="1:14" ht="59.25" customHeight="1" thickTop="1" thickBot="1" x14ac:dyDescent="0.3">
      <c r="A68" s="82" t="s">
        <v>669</v>
      </c>
      <c r="B68" s="83"/>
      <c r="C68" s="82" t="s">
        <v>670</v>
      </c>
      <c r="D68" s="83"/>
      <c r="E68" s="18" t="s">
        <v>672</v>
      </c>
      <c r="F68" s="18" t="s">
        <v>673</v>
      </c>
      <c r="G68" s="18" t="s">
        <v>674</v>
      </c>
      <c r="H68" s="18" t="s">
        <v>675</v>
      </c>
      <c r="I68" s="19" t="s">
        <v>665</v>
      </c>
      <c r="J68" s="18" t="s">
        <v>671</v>
      </c>
      <c r="K68" s="18" t="s">
        <v>666</v>
      </c>
      <c r="L68" s="18" t="s">
        <v>667</v>
      </c>
      <c r="M68" s="18" t="s">
        <v>691</v>
      </c>
      <c r="N68" s="18" t="s">
        <v>692</v>
      </c>
    </row>
    <row r="69" spans="1:14" ht="18" customHeight="1" thickTop="1" x14ac:dyDescent="0.25">
      <c r="A69" s="27" t="s">
        <v>157</v>
      </c>
      <c r="B69" s="27" t="s">
        <v>6</v>
      </c>
      <c r="C69" s="27" t="s">
        <v>158</v>
      </c>
      <c r="D69" s="48" t="s">
        <v>116</v>
      </c>
      <c r="E69" s="30">
        <v>18.5</v>
      </c>
      <c r="F69" s="37"/>
      <c r="G69" s="30">
        <v>18.5</v>
      </c>
      <c r="H69" s="40"/>
      <c r="I69" s="30">
        <v>10</v>
      </c>
      <c r="J69" s="30">
        <f>SUM(E69:I69)</f>
        <v>47</v>
      </c>
      <c r="K69" s="54">
        <v>50</v>
      </c>
      <c r="L69" s="57"/>
      <c r="M69" s="30">
        <f t="shared" ref="M69:M100" si="4">SUM(J69:L69)</f>
        <v>97</v>
      </c>
      <c r="N69" s="60" t="str">
        <f>IF(M69&gt;=91,"A",IF(M69&gt;=81,"B",IF(M69&gt;=71,"C",IF(M69&gt;=61,"D",IF(M69&gt;=51,"E",IF(M69&lt;51,"F"))))))</f>
        <v>A</v>
      </c>
    </row>
    <row r="70" spans="1:14" ht="15.75" customHeight="1" x14ac:dyDescent="0.25">
      <c r="A70" s="28" t="s">
        <v>145</v>
      </c>
      <c r="B70" s="28" t="s">
        <v>6</v>
      </c>
      <c r="C70" s="28" t="s">
        <v>13</v>
      </c>
      <c r="D70" s="49" t="s">
        <v>159</v>
      </c>
      <c r="E70" s="31"/>
      <c r="F70" s="38"/>
      <c r="G70" s="31"/>
      <c r="H70" s="41"/>
      <c r="I70" s="31">
        <v>0</v>
      </c>
      <c r="J70" s="30">
        <f t="shared" ref="J70:J119" si="5">SUM(E70:I70)</f>
        <v>0</v>
      </c>
      <c r="K70" s="55"/>
      <c r="L70" s="58"/>
      <c r="M70" s="30">
        <f t="shared" si="4"/>
        <v>0</v>
      </c>
      <c r="N70" s="4" t="str">
        <f t="shared" ref="N70:N119" si="6">IF(M70&gt;=91,"A",IF(M70&gt;=81,"B",IF(M70&gt;=71,"C",IF(M70&gt;=61,"D",IF(M70&gt;=51,"E",IF(M70&lt;51,"F"))))))</f>
        <v>F</v>
      </c>
    </row>
    <row r="71" spans="1:14" ht="15.75" customHeight="1" x14ac:dyDescent="0.25">
      <c r="A71" s="28" t="s">
        <v>160</v>
      </c>
      <c r="B71" s="28" t="s">
        <v>6</v>
      </c>
      <c r="C71" s="28" t="s">
        <v>161</v>
      </c>
      <c r="D71" s="49" t="s">
        <v>162</v>
      </c>
      <c r="E71" s="31">
        <v>20</v>
      </c>
      <c r="F71" s="38"/>
      <c r="G71" s="31">
        <v>16</v>
      </c>
      <c r="H71" s="41"/>
      <c r="I71" s="31">
        <v>7</v>
      </c>
      <c r="J71" s="30">
        <f t="shared" si="5"/>
        <v>43</v>
      </c>
      <c r="K71" s="55"/>
      <c r="L71" s="58">
        <v>50</v>
      </c>
      <c r="M71" s="30">
        <f t="shared" si="4"/>
        <v>93</v>
      </c>
      <c r="N71" s="60" t="str">
        <f t="shared" si="6"/>
        <v>A</v>
      </c>
    </row>
    <row r="72" spans="1:14" ht="15" customHeight="1" x14ac:dyDescent="0.25">
      <c r="A72" s="28" t="s">
        <v>163</v>
      </c>
      <c r="B72" s="28" t="s">
        <v>6</v>
      </c>
      <c r="C72" s="28" t="s">
        <v>59</v>
      </c>
      <c r="D72" s="49" t="s">
        <v>164</v>
      </c>
      <c r="E72" s="31">
        <v>20</v>
      </c>
      <c r="F72" s="38"/>
      <c r="G72" s="31">
        <v>20</v>
      </c>
      <c r="H72" s="41"/>
      <c r="I72" s="31">
        <v>9</v>
      </c>
      <c r="J72" s="30">
        <f t="shared" si="5"/>
        <v>49</v>
      </c>
      <c r="K72" s="55">
        <v>40</v>
      </c>
      <c r="L72" s="58"/>
      <c r="M72" s="30">
        <f t="shared" si="4"/>
        <v>89</v>
      </c>
      <c r="N72" s="60" t="str">
        <f t="shared" si="6"/>
        <v>B</v>
      </c>
    </row>
    <row r="73" spans="1:14" ht="15" customHeight="1" x14ac:dyDescent="0.25">
      <c r="A73" s="28" t="s">
        <v>165</v>
      </c>
      <c r="B73" s="28" t="s">
        <v>6</v>
      </c>
      <c r="C73" s="28" t="s">
        <v>166</v>
      </c>
      <c r="D73" s="49" t="s">
        <v>167</v>
      </c>
      <c r="E73" s="31"/>
      <c r="F73" s="38">
        <v>20</v>
      </c>
      <c r="G73" s="31">
        <v>18</v>
      </c>
      <c r="H73" s="41"/>
      <c r="I73" s="31">
        <v>8.5</v>
      </c>
      <c r="J73" s="30">
        <f t="shared" si="5"/>
        <v>46.5</v>
      </c>
      <c r="K73" s="55"/>
      <c r="L73" s="58">
        <v>50</v>
      </c>
      <c r="M73" s="30">
        <f t="shared" si="4"/>
        <v>96.5</v>
      </c>
      <c r="N73" s="60" t="str">
        <f t="shared" si="6"/>
        <v>A</v>
      </c>
    </row>
    <row r="74" spans="1:14" ht="15.75" customHeight="1" x14ac:dyDescent="0.25">
      <c r="A74" s="28" t="s">
        <v>168</v>
      </c>
      <c r="B74" s="28" t="s">
        <v>6</v>
      </c>
      <c r="C74" s="28" t="s">
        <v>169</v>
      </c>
      <c r="D74" s="49" t="s">
        <v>170</v>
      </c>
      <c r="E74" s="31">
        <v>17</v>
      </c>
      <c r="F74" s="38"/>
      <c r="G74" s="31">
        <v>17</v>
      </c>
      <c r="H74" s="41"/>
      <c r="I74" s="31">
        <v>8.5</v>
      </c>
      <c r="J74" s="30">
        <f t="shared" si="5"/>
        <v>42.5</v>
      </c>
      <c r="K74" s="55">
        <v>40</v>
      </c>
      <c r="L74" s="58"/>
      <c r="M74" s="30">
        <f t="shared" si="4"/>
        <v>82.5</v>
      </c>
      <c r="N74" s="60" t="str">
        <f t="shared" si="6"/>
        <v>B</v>
      </c>
    </row>
    <row r="75" spans="1:14" ht="15" customHeight="1" x14ac:dyDescent="0.25">
      <c r="A75" s="28" t="s">
        <v>171</v>
      </c>
      <c r="B75" s="28" t="s">
        <v>6</v>
      </c>
      <c r="C75" s="28" t="s">
        <v>172</v>
      </c>
      <c r="D75" s="49" t="s">
        <v>173</v>
      </c>
      <c r="E75" s="31">
        <v>9</v>
      </c>
      <c r="F75" s="38"/>
      <c r="G75" s="31">
        <v>15</v>
      </c>
      <c r="H75" s="41"/>
      <c r="I75" s="31">
        <v>2</v>
      </c>
      <c r="J75" s="30">
        <f t="shared" si="5"/>
        <v>26</v>
      </c>
      <c r="K75" s="55"/>
      <c r="L75" s="58">
        <v>40</v>
      </c>
      <c r="M75" s="30">
        <f t="shared" si="4"/>
        <v>66</v>
      </c>
      <c r="N75" s="60" t="str">
        <f t="shared" si="6"/>
        <v>D</v>
      </c>
    </row>
    <row r="76" spans="1:14" ht="15" customHeight="1" x14ac:dyDescent="0.25">
      <c r="A76" s="28" t="s">
        <v>174</v>
      </c>
      <c r="B76" s="28" t="s">
        <v>6</v>
      </c>
      <c r="C76" s="28" t="s">
        <v>175</v>
      </c>
      <c r="D76" s="49" t="s">
        <v>176</v>
      </c>
      <c r="E76" s="31">
        <v>19</v>
      </c>
      <c r="F76" s="38"/>
      <c r="G76" s="31">
        <v>20</v>
      </c>
      <c r="H76" s="41"/>
      <c r="I76" s="31">
        <v>9</v>
      </c>
      <c r="J76" s="30">
        <f t="shared" si="5"/>
        <v>48</v>
      </c>
      <c r="K76" s="55">
        <v>40</v>
      </c>
      <c r="L76" s="58"/>
      <c r="M76" s="30">
        <f t="shared" si="4"/>
        <v>88</v>
      </c>
      <c r="N76" s="60" t="str">
        <f t="shared" si="6"/>
        <v>B</v>
      </c>
    </row>
    <row r="77" spans="1:14" ht="15.75" customHeight="1" x14ac:dyDescent="0.25">
      <c r="A77" s="28" t="s">
        <v>177</v>
      </c>
      <c r="B77" s="28" t="s">
        <v>6</v>
      </c>
      <c r="C77" s="28" t="s">
        <v>42</v>
      </c>
      <c r="D77" s="49" t="s">
        <v>178</v>
      </c>
      <c r="E77" s="31">
        <v>9.5</v>
      </c>
      <c r="F77" s="38"/>
      <c r="G77" s="31"/>
      <c r="H77" s="41">
        <v>9</v>
      </c>
      <c r="I77" s="31">
        <v>6</v>
      </c>
      <c r="J77" s="30">
        <f t="shared" si="5"/>
        <v>24.5</v>
      </c>
      <c r="K77" s="55">
        <v>18.5</v>
      </c>
      <c r="L77" s="58"/>
      <c r="M77" s="30">
        <f t="shared" si="4"/>
        <v>43</v>
      </c>
      <c r="N77" s="4" t="str">
        <f t="shared" si="6"/>
        <v>F</v>
      </c>
    </row>
    <row r="78" spans="1:14" ht="15.75" customHeight="1" x14ac:dyDescent="0.25">
      <c r="A78" s="28" t="s">
        <v>179</v>
      </c>
      <c r="B78" s="28" t="s">
        <v>6</v>
      </c>
      <c r="C78" s="28" t="s">
        <v>180</v>
      </c>
      <c r="D78" s="49" t="s">
        <v>181</v>
      </c>
      <c r="E78" s="31"/>
      <c r="F78" s="38">
        <v>13</v>
      </c>
      <c r="G78" s="31"/>
      <c r="H78" s="41">
        <v>12</v>
      </c>
      <c r="I78" s="31">
        <v>0</v>
      </c>
      <c r="J78" s="30">
        <f t="shared" si="5"/>
        <v>25</v>
      </c>
      <c r="K78" s="55"/>
      <c r="L78" s="58"/>
      <c r="M78" s="30">
        <f t="shared" si="4"/>
        <v>25</v>
      </c>
      <c r="N78" s="4" t="str">
        <f t="shared" si="6"/>
        <v>F</v>
      </c>
    </row>
    <row r="79" spans="1:14" ht="16.5" customHeight="1" x14ac:dyDescent="0.25">
      <c r="A79" s="28" t="s">
        <v>182</v>
      </c>
      <c r="B79" s="28" t="s">
        <v>6</v>
      </c>
      <c r="C79" s="28" t="s">
        <v>183</v>
      </c>
      <c r="D79" s="49" t="s">
        <v>184</v>
      </c>
      <c r="E79" s="31">
        <v>14</v>
      </c>
      <c r="F79" s="38"/>
      <c r="G79" s="31"/>
      <c r="H79" s="41">
        <v>13</v>
      </c>
      <c r="I79" s="31">
        <v>0</v>
      </c>
      <c r="J79" s="30">
        <f t="shared" si="5"/>
        <v>27</v>
      </c>
      <c r="K79" s="55"/>
      <c r="L79" s="58">
        <v>30</v>
      </c>
      <c r="M79" s="30">
        <f t="shared" si="4"/>
        <v>57</v>
      </c>
      <c r="N79" s="60" t="str">
        <f t="shared" si="6"/>
        <v>E</v>
      </c>
    </row>
    <row r="80" spans="1:14" ht="15.75" customHeight="1" x14ac:dyDescent="0.25">
      <c r="A80" s="28" t="s">
        <v>185</v>
      </c>
      <c r="B80" s="28" t="s">
        <v>6</v>
      </c>
      <c r="C80" s="28" t="s">
        <v>186</v>
      </c>
      <c r="D80" s="49" t="s">
        <v>187</v>
      </c>
      <c r="E80" s="31">
        <v>13</v>
      </c>
      <c r="F80" s="38"/>
      <c r="G80" s="31"/>
      <c r="H80" s="41">
        <v>14</v>
      </c>
      <c r="I80" s="31">
        <v>0</v>
      </c>
      <c r="J80" s="30">
        <f t="shared" si="5"/>
        <v>27</v>
      </c>
      <c r="K80" s="55"/>
      <c r="L80" s="58"/>
      <c r="M80" s="30">
        <f t="shared" si="4"/>
        <v>27</v>
      </c>
      <c r="N80" s="4" t="str">
        <f t="shared" si="6"/>
        <v>F</v>
      </c>
    </row>
    <row r="81" spans="1:14" ht="16.5" customHeight="1" x14ac:dyDescent="0.25">
      <c r="A81" s="28" t="s">
        <v>188</v>
      </c>
      <c r="B81" s="28" t="s">
        <v>6</v>
      </c>
      <c r="C81" s="28" t="s">
        <v>86</v>
      </c>
      <c r="D81" s="49" t="s">
        <v>189</v>
      </c>
      <c r="E81" s="31">
        <v>17</v>
      </c>
      <c r="F81" s="38"/>
      <c r="G81" s="31">
        <v>17</v>
      </c>
      <c r="H81" s="41"/>
      <c r="I81" s="31">
        <v>8</v>
      </c>
      <c r="J81" s="30">
        <f t="shared" si="5"/>
        <v>42</v>
      </c>
      <c r="K81" s="55">
        <v>5</v>
      </c>
      <c r="L81" s="58"/>
      <c r="M81" s="30">
        <f t="shared" si="4"/>
        <v>47</v>
      </c>
      <c r="N81" s="4" t="str">
        <f t="shared" si="6"/>
        <v>F</v>
      </c>
    </row>
    <row r="82" spans="1:14" ht="15.75" customHeight="1" x14ac:dyDescent="0.25">
      <c r="A82" s="28" t="s">
        <v>190</v>
      </c>
      <c r="B82" s="28" t="s">
        <v>6</v>
      </c>
      <c r="C82" s="28" t="s">
        <v>98</v>
      </c>
      <c r="D82" s="49" t="s">
        <v>191</v>
      </c>
      <c r="E82" s="31">
        <v>19.5</v>
      </c>
      <c r="F82" s="38"/>
      <c r="G82" s="31">
        <v>19</v>
      </c>
      <c r="H82" s="41"/>
      <c r="I82" s="31">
        <v>10</v>
      </c>
      <c r="J82" s="30">
        <f t="shared" si="5"/>
        <v>48.5</v>
      </c>
      <c r="K82" s="55">
        <v>50</v>
      </c>
      <c r="L82" s="58"/>
      <c r="M82" s="30">
        <f t="shared" si="4"/>
        <v>98.5</v>
      </c>
      <c r="N82" s="60" t="str">
        <f t="shared" si="6"/>
        <v>A</v>
      </c>
    </row>
    <row r="83" spans="1:14" ht="15.75" customHeight="1" x14ac:dyDescent="0.25">
      <c r="A83" s="28" t="s">
        <v>192</v>
      </c>
      <c r="B83" s="28" t="s">
        <v>6</v>
      </c>
      <c r="C83" s="28" t="s">
        <v>193</v>
      </c>
      <c r="D83" s="49" t="s">
        <v>194</v>
      </c>
      <c r="E83" s="31">
        <v>9</v>
      </c>
      <c r="F83" s="38"/>
      <c r="G83" s="31"/>
      <c r="H83" s="41">
        <v>10</v>
      </c>
      <c r="I83" s="31">
        <v>1.5</v>
      </c>
      <c r="J83" s="30">
        <f t="shared" si="5"/>
        <v>20.5</v>
      </c>
      <c r="K83" s="55">
        <v>31</v>
      </c>
      <c r="L83" s="58"/>
      <c r="M83" s="30">
        <f t="shared" si="4"/>
        <v>51.5</v>
      </c>
      <c r="N83" s="60" t="str">
        <f t="shared" si="6"/>
        <v>E</v>
      </c>
    </row>
    <row r="84" spans="1:14" ht="15" customHeight="1" x14ac:dyDescent="0.25">
      <c r="A84" s="28" t="s">
        <v>195</v>
      </c>
      <c r="B84" s="28" t="s">
        <v>6</v>
      </c>
      <c r="C84" s="28" t="s">
        <v>13</v>
      </c>
      <c r="D84" s="49" t="s">
        <v>196</v>
      </c>
      <c r="E84" s="31">
        <v>14.5</v>
      </c>
      <c r="F84" s="38"/>
      <c r="G84" s="31">
        <v>14</v>
      </c>
      <c r="H84" s="41"/>
      <c r="I84" s="31">
        <v>0</v>
      </c>
      <c r="J84" s="30">
        <f t="shared" si="5"/>
        <v>28.5</v>
      </c>
      <c r="K84" s="55"/>
      <c r="L84" s="58"/>
      <c r="M84" s="30">
        <f t="shared" si="4"/>
        <v>28.5</v>
      </c>
      <c r="N84" s="4" t="str">
        <f t="shared" si="6"/>
        <v>F</v>
      </c>
    </row>
    <row r="85" spans="1:14" x14ac:dyDescent="0.25">
      <c r="A85" s="28" t="s">
        <v>197</v>
      </c>
      <c r="B85" s="28" t="s">
        <v>6</v>
      </c>
      <c r="C85" s="28" t="s">
        <v>172</v>
      </c>
      <c r="D85" s="49" t="s">
        <v>198</v>
      </c>
      <c r="E85" s="31">
        <v>13.5</v>
      </c>
      <c r="F85" s="38"/>
      <c r="G85" s="31">
        <v>10</v>
      </c>
      <c r="H85" s="41"/>
      <c r="I85" s="31">
        <v>0</v>
      </c>
      <c r="J85" s="30">
        <f t="shared" si="5"/>
        <v>23.5</v>
      </c>
      <c r="K85" s="55"/>
      <c r="L85" s="58">
        <v>40</v>
      </c>
      <c r="M85" s="30">
        <f t="shared" si="4"/>
        <v>63.5</v>
      </c>
      <c r="N85" s="60" t="str">
        <f t="shared" si="6"/>
        <v>D</v>
      </c>
    </row>
    <row r="86" spans="1:14" ht="15.75" customHeight="1" x14ac:dyDescent="0.25">
      <c r="A86" s="28" t="s">
        <v>199</v>
      </c>
      <c r="B86" s="28" t="s">
        <v>6</v>
      </c>
      <c r="C86" s="28" t="s">
        <v>200</v>
      </c>
      <c r="D86" s="49" t="s">
        <v>201</v>
      </c>
      <c r="E86" s="31">
        <v>14.5</v>
      </c>
      <c r="F86" s="38"/>
      <c r="G86" s="31"/>
      <c r="H86" s="41">
        <v>11</v>
      </c>
      <c r="I86" s="31">
        <v>1</v>
      </c>
      <c r="J86" s="30">
        <f t="shared" si="5"/>
        <v>26.5</v>
      </c>
      <c r="K86" s="55"/>
      <c r="L86" s="58"/>
      <c r="M86" s="30">
        <f t="shared" si="4"/>
        <v>26.5</v>
      </c>
      <c r="N86" s="4" t="str">
        <f t="shared" si="6"/>
        <v>F</v>
      </c>
    </row>
    <row r="87" spans="1:14" ht="15" customHeight="1" x14ac:dyDescent="0.25">
      <c r="A87" s="28" t="s">
        <v>202</v>
      </c>
      <c r="B87" s="28" t="s">
        <v>6</v>
      </c>
      <c r="C87" s="28" t="s">
        <v>154</v>
      </c>
      <c r="D87" s="49" t="s">
        <v>87</v>
      </c>
      <c r="E87" s="31">
        <v>20</v>
      </c>
      <c r="F87" s="38"/>
      <c r="G87" s="31"/>
      <c r="H87" s="41">
        <v>20</v>
      </c>
      <c r="I87" s="31">
        <v>4</v>
      </c>
      <c r="J87" s="30">
        <f t="shared" si="5"/>
        <v>44</v>
      </c>
      <c r="K87" s="55"/>
      <c r="L87" s="58"/>
      <c r="M87" s="30">
        <f t="shared" si="4"/>
        <v>44</v>
      </c>
      <c r="N87" s="4" t="str">
        <f t="shared" si="6"/>
        <v>F</v>
      </c>
    </row>
    <row r="88" spans="1:14" ht="16.5" customHeight="1" x14ac:dyDescent="0.25">
      <c r="A88" s="28" t="s">
        <v>203</v>
      </c>
      <c r="B88" s="28" t="s">
        <v>6</v>
      </c>
      <c r="C88" s="28" t="s">
        <v>204</v>
      </c>
      <c r="D88" s="49" t="s">
        <v>205</v>
      </c>
      <c r="E88" s="31">
        <v>16</v>
      </c>
      <c r="F88" s="38"/>
      <c r="G88" s="31">
        <v>14.5</v>
      </c>
      <c r="H88" s="41"/>
      <c r="I88" s="31">
        <v>1</v>
      </c>
      <c r="J88" s="30">
        <f t="shared" si="5"/>
        <v>31.5</v>
      </c>
      <c r="K88" s="55">
        <v>5</v>
      </c>
      <c r="L88" s="58"/>
      <c r="M88" s="30">
        <f t="shared" si="4"/>
        <v>36.5</v>
      </c>
      <c r="N88" s="4" t="str">
        <f t="shared" si="6"/>
        <v>F</v>
      </c>
    </row>
    <row r="89" spans="1:14" ht="16.5" customHeight="1" x14ac:dyDescent="0.25">
      <c r="A89" s="28" t="s">
        <v>206</v>
      </c>
      <c r="B89" s="28" t="s">
        <v>6</v>
      </c>
      <c r="C89" s="28" t="s">
        <v>207</v>
      </c>
      <c r="D89" s="49" t="s">
        <v>208</v>
      </c>
      <c r="E89" s="31">
        <v>19</v>
      </c>
      <c r="F89" s="38"/>
      <c r="G89" s="31">
        <v>18</v>
      </c>
      <c r="H89" s="41"/>
      <c r="I89" s="31">
        <v>1</v>
      </c>
      <c r="J89" s="30">
        <f t="shared" si="5"/>
        <v>38</v>
      </c>
      <c r="K89" s="55"/>
      <c r="L89" s="58">
        <v>40</v>
      </c>
      <c r="M89" s="30">
        <f t="shared" si="4"/>
        <v>78</v>
      </c>
      <c r="N89" s="60" t="str">
        <f t="shared" si="6"/>
        <v>C</v>
      </c>
    </row>
    <row r="90" spans="1:14" ht="15.75" customHeight="1" x14ac:dyDescent="0.25">
      <c r="A90" s="28" t="s">
        <v>209</v>
      </c>
      <c r="B90" s="28" t="s">
        <v>6</v>
      </c>
      <c r="C90" s="28" t="s">
        <v>210</v>
      </c>
      <c r="D90" s="49" t="s">
        <v>211</v>
      </c>
      <c r="E90" s="31"/>
      <c r="F90" s="38">
        <v>3</v>
      </c>
      <c r="G90" s="31">
        <v>8</v>
      </c>
      <c r="H90" s="41"/>
      <c r="I90" s="31">
        <v>0</v>
      </c>
      <c r="J90" s="30">
        <f t="shared" si="5"/>
        <v>11</v>
      </c>
      <c r="K90" s="55"/>
      <c r="L90" s="58"/>
      <c r="M90" s="30">
        <f t="shared" si="4"/>
        <v>11</v>
      </c>
      <c r="N90" s="4" t="str">
        <f t="shared" si="6"/>
        <v>F</v>
      </c>
    </row>
    <row r="91" spans="1:14" ht="17.25" customHeight="1" x14ac:dyDescent="0.25">
      <c r="A91" s="28" t="s">
        <v>212</v>
      </c>
      <c r="B91" s="28" t="s">
        <v>6</v>
      </c>
      <c r="C91" s="28" t="s">
        <v>213</v>
      </c>
      <c r="D91" s="49" t="s">
        <v>214</v>
      </c>
      <c r="E91" s="31"/>
      <c r="F91" s="38">
        <v>12</v>
      </c>
      <c r="G91" s="31"/>
      <c r="H91" s="41">
        <v>14</v>
      </c>
      <c r="I91" s="31">
        <v>0</v>
      </c>
      <c r="J91" s="30">
        <f t="shared" si="5"/>
        <v>26</v>
      </c>
      <c r="K91" s="55"/>
      <c r="L91" s="58">
        <v>10</v>
      </c>
      <c r="M91" s="30">
        <f t="shared" si="4"/>
        <v>36</v>
      </c>
      <c r="N91" s="4" t="str">
        <f t="shared" si="6"/>
        <v>F</v>
      </c>
    </row>
    <row r="92" spans="1:14" ht="16.5" customHeight="1" x14ac:dyDescent="0.25">
      <c r="A92" s="28" t="s">
        <v>215</v>
      </c>
      <c r="B92" s="28" t="s">
        <v>6</v>
      </c>
      <c r="C92" s="28" t="s">
        <v>53</v>
      </c>
      <c r="D92" s="49" t="s">
        <v>216</v>
      </c>
      <c r="E92" s="31">
        <v>13.5</v>
      </c>
      <c r="F92" s="38"/>
      <c r="G92" s="31">
        <v>17.5</v>
      </c>
      <c r="H92" s="41"/>
      <c r="I92" s="31">
        <v>8.5</v>
      </c>
      <c r="J92" s="30">
        <f t="shared" si="5"/>
        <v>39.5</v>
      </c>
      <c r="K92" s="55"/>
      <c r="L92" s="58">
        <v>27</v>
      </c>
      <c r="M92" s="30">
        <f t="shared" si="4"/>
        <v>66.5</v>
      </c>
      <c r="N92" s="60" t="str">
        <f t="shared" si="6"/>
        <v>D</v>
      </c>
    </row>
    <row r="93" spans="1:14" ht="15.75" customHeight="1" x14ac:dyDescent="0.25">
      <c r="A93" s="28" t="s">
        <v>217</v>
      </c>
      <c r="B93" s="28" t="s">
        <v>6</v>
      </c>
      <c r="C93" s="28" t="s">
        <v>69</v>
      </c>
      <c r="D93" s="49" t="s">
        <v>216</v>
      </c>
      <c r="E93" s="31"/>
      <c r="F93" s="38">
        <v>13</v>
      </c>
      <c r="G93" s="31">
        <v>7</v>
      </c>
      <c r="H93" s="41"/>
      <c r="I93" s="31">
        <v>0</v>
      </c>
      <c r="J93" s="30">
        <f t="shared" si="5"/>
        <v>20</v>
      </c>
      <c r="K93" s="55"/>
      <c r="L93" s="58"/>
      <c r="M93" s="30">
        <f t="shared" si="4"/>
        <v>20</v>
      </c>
      <c r="N93" s="4" t="str">
        <f t="shared" si="6"/>
        <v>F</v>
      </c>
    </row>
    <row r="94" spans="1:14" ht="15.75" customHeight="1" x14ac:dyDescent="0.25">
      <c r="A94" s="28" t="s">
        <v>218</v>
      </c>
      <c r="B94" s="28" t="s">
        <v>6</v>
      </c>
      <c r="C94" s="28" t="s">
        <v>207</v>
      </c>
      <c r="D94" s="49" t="s">
        <v>32</v>
      </c>
      <c r="E94" s="31">
        <v>17.5</v>
      </c>
      <c r="F94" s="38"/>
      <c r="G94" s="31">
        <v>16</v>
      </c>
      <c r="H94" s="41"/>
      <c r="I94" s="31">
        <v>7</v>
      </c>
      <c r="J94" s="30">
        <f t="shared" si="5"/>
        <v>40.5</v>
      </c>
      <c r="K94" s="55"/>
      <c r="L94" s="58">
        <v>31</v>
      </c>
      <c r="M94" s="30">
        <f t="shared" si="4"/>
        <v>71.5</v>
      </c>
      <c r="N94" s="60" t="str">
        <f t="shared" si="6"/>
        <v>C</v>
      </c>
    </row>
    <row r="95" spans="1:14" ht="16.5" customHeight="1" x14ac:dyDescent="0.25">
      <c r="A95" s="28" t="s">
        <v>219</v>
      </c>
      <c r="B95" s="28" t="s">
        <v>6</v>
      </c>
      <c r="C95" s="28" t="s">
        <v>220</v>
      </c>
      <c r="D95" s="49" t="s">
        <v>221</v>
      </c>
      <c r="E95" s="31">
        <v>13.5</v>
      </c>
      <c r="F95" s="38"/>
      <c r="G95" s="31">
        <v>12</v>
      </c>
      <c r="H95" s="41"/>
      <c r="I95" s="31">
        <v>5</v>
      </c>
      <c r="J95" s="30">
        <f t="shared" si="5"/>
        <v>30.5</v>
      </c>
      <c r="K95" s="55"/>
      <c r="L95" s="58">
        <v>21</v>
      </c>
      <c r="M95" s="30">
        <f t="shared" si="4"/>
        <v>51.5</v>
      </c>
      <c r="N95" s="60" t="str">
        <f t="shared" si="6"/>
        <v>E</v>
      </c>
    </row>
    <row r="96" spans="1:14" ht="16.5" customHeight="1" x14ac:dyDescent="0.25">
      <c r="A96" s="28" t="s">
        <v>222</v>
      </c>
      <c r="B96" s="28" t="s">
        <v>6</v>
      </c>
      <c r="C96" s="28" t="s">
        <v>223</v>
      </c>
      <c r="D96" s="49" t="s">
        <v>66</v>
      </c>
      <c r="E96" s="31">
        <v>19</v>
      </c>
      <c r="F96" s="38"/>
      <c r="G96" s="31">
        <v>15</v>
      </c>
      <c r="H96" s="41"/>
      <c r="I96" s="31">
        <v>5</v>
      </c>
      <c r="J96" s="30">
        <f t="shared" si="5"/>
        <v>39</v>
      </c>
      <c r="K96" s="55"/>
      <c r="L96" s="58">
        <v>45</v>
      </c>
      <c r="M96" s="30">
        <f t="shared" si="4"/>
        <v>84</v>
      </c>
      <c r="N96" s="60" t="str">
        <f t="shared" si="6"/>
        <v>B</v>
      </c>
    </row>
    <row r="97" spans="1:14" ht="16.5" customHeight="1" x14ac:dyDescent="0.25">
      <c r="A97" s="28" t="s">
        <v>224</v>
      </c>
      <c r="B97" s="28" t="s">
        <v>6</v>
      </c>
      <c r="C97" s="28" t="s">
        <v>124</v>
      </c>
      <c r="D97" s="49" t="s">
        <v>225</v>
      </c>
      <c r="E97" s="31">
        <v>19</v>
      </c>
      <c r="F97" s="38"/>
      <c r="G97" s="31">
        <v>18</v>
      </c>
      <c r="H97" s="41"/>
      <c r="I97" s="31">
        <v>6.5</v>
      </c>
      <c r="J97" s="30">
        <f t="shared" si="5"/>
        <v>43.5</v>
      </c>
      <c r="K97" s="55"/>
      <c r="L97" s="58"/>
      <c r="M97" s="30">
        <f t="shared" si="4"/>
        <v>43.5</v>
      </c>
      <c r="N97" s="130" t="str">
        <f t="shared" si="6"/>
        <v>F</v>
      </c>
    </row>
    <row r="98" spans="1:14" ht="15.75" customHeight="1" x14ac:dyDescent="0.25">
      <c r="A98" s="28" t="s">
        <v>226</v>
      </c>
      <c r="B98" s="28" t="s">
        <v>6</v>
      </c>
      <c r="C98" s="28" t="s">
        <v>227</v>
      </c>
      <c r="D98" s="49" t="s">
        <v>189</v>
      </c>
      <c r="E98" s="31">
        <v>19</v>
      </c>
      <c r="F98" s="38"/>
      <c r="G98" s="31"/>
      <c r="H98" s="41">
        <v>17</v>
      </c>
      <c r="I98" s="31">
        <v>5</v>
      </c>
      <c r="J98" s="30">
        <f t="shared" si="5"/>
        <v>41</v>
      </c>
      <c r="K98" s="55"/>
      <c r="L98" s="58"/>
      <c r="M98" s="30">
        <f t="shared" si="4"/>
        <v>41</v>
      </c>
      <c r="N98" s="4" t="str">
        <f t="shared" si="6"/>
        <v>F</v>
      </c>
    </row>
    <row r="99" spans="1:14" x14ac:dyDescent="0.25">
      <c r="A99" s="28" t="s">
        <v>228</v>
      </c>
      <c r="B99" s="28" t="s">
        <v>6</v>
      </c>
      <c r="C99" s="28" t="s">
        <v>154</v>
      </c>
      <c r="D99" s="49" t="s">
        <v>229</v>
      </c>
      <c r="E99" s="31">
        <v>14.5</v>
      </c>
      <c r="F99" s="38"/>
      <c r="G99" s="31">
        <v>14</v>
      </c>
      <c r="H99" s="41"/>
      <c r="I99" s="31">
        <v>9</v>
      </c>
      <c r="J99" s="30">
        <f t="shared" si="5"/>
        <v>37.5</v>
      </c>
      <c r="K99" s="55"/>
      <c r="L99" s="58"/>
      <c r="M99" s="30">
        <f t="shared" si="4"/>
        <v>37.5</v>
      </c>
      <c r="N99" s="4" t="str">
        <f t="shared" si="6"/>
        <v>F</v>
      </c>
    </row>
    <row r="100" spans="1:14" ht="17.25" customHeight="1" x14ac:dyDescent="0.25">
      <c r="A100" s="28" t="s">
        <v>230</v>
      </c>
      <c r="B100" s="28" t="s">
        <v>6</v>
      </c>
      <c r="C100" s="28" t="s">
        <v>92</v>
      </c>
      <c r="D100" s="49" t="s">
        <v>231</v>
      </c>
      <c r="E100" s="31"/>
      <c r="F100" s="38">
        <v>12</v>
      </c>
      <c r="G100" s="31">
        <v>5</v>
      </c>
      <c r="H100" s="41"/>
      <c r="I100" s="31">
        <v>4.5</v>
      </c>
      <c r="J100" s="30">
        <f t="shared" si="5"/>
        <v>21.5</v>
      </c>
      <c r="K100" s="55"/>
      <c r="L100" s="58">
        <v>0</v>
      </c>
      <c r="M100" s="30">
        <f t="shared" si="4"/>
        <v>21.5</v>
      </c>
      <c r="N100" s="4" t="str">
        <f t="shared" si="6"/>
        <v>F</v>
      </c>
    </row>
    <row r="101" spans="1:14" ht="16.5" customHeight="1" x14ac:dyDescent="0.25">
      <c r="A101" s="28" t="s">
        <v>232</v>
      </c>
      <c r="B101" s="28" t="s">
        <v>6</v>
      </c>
      <c r="C101" s="28" t="s">
        <v>233</v>
      </c>
      <c r="D101" s="49" t="s">
        <v>234</v>
      </c>
      <c r="E101" s="31">
        <v>13.5</v>
      </c>
      <c r="F101" s="38"/>
      <c r="G101" s="31"/>
      <c r="H101" s="41">
        <v>16</v>
      </c>
      <c r="I101" s="31">
        <v>3</v>
      </c>
      <c r="J101" s="30">
        <f t="shared" si="5"/>
        <v>32.5</v>
      </c>
      <c r="K101" s="55"/>
      <c r="L101" s="58"/>
      <c r="M101" s="30">
        <f t="shared" ref="M101:M119" si="7">SUM(J101:L101)</f>
        <v>32.5</v>
      </c>
      <c r="N101" s="4" t="str">
        <f t="shared" si="6"/>
        <v>F</v>
      </c>
    </row>
    <row r="102" spans="1:14" ht="16.5" customHeight="1" x14ac:dyDescent="0.25">
      <c r="A102" s="28" t="s">
        <v>235</v>
      </c>
      <c r="B102" s="28" t="s">
        <v>6</v>
      </c>
      <c r="C102" s="28" t="s">
        <v>236</v>
      </c>
      <c r="D102" s="49" t="s">
        <v>237</v>
      </c>
      <c r="E102" s="31">
        <v>12.5</v>
      </c>
      <c r="F102" s="38"/>
      <c r="G102" s="31">
        <v>13</v>
      </c>
      <c r="H102" s="41"/>
      <c r="I102" s="31">
        <v>3</v>
      </c>
      <c r="J102" s="30">
        <f t="shared" si="5"/>
        <v>28.5</v>
      </c>
      <c r="K102" s="55"/>
      <c r="L102" s="58">
        <v>7</v>
      </c>
      <c r="M102" s="30">
        <f t="shared" si="7"/>
        <v>35.5</v>
      </c>
      <c r="N102" s="4" t="str">
        <f t="shared" si="6"/>
        <v>F</v>
      </c>
    </row>
    <row r="103" spans="1:14" ht="17.25" customHeight="1" x14ac:dyDescent="0.25">
      <c r="A103" s="28" t="s">
        <v>238</v>
      </c>
      <c r="B103" s="28" t="s">
        <v>6</v>
      </c>
      <c r="C103" s="28" t="s">
        <v>31</v>
      </c>
      <c r="D103" s="49" t="s">
        <v>239</v>
      </c>
      <c r="E103" s="31">
        <v>18</v>
      </c>
      <c r="F103" s="38"/>
      <c r="G103" s="31">
        <v>15</v>
      </c>
      <c r="H103" s="41"/>
      <c r="I103" s="31">
        <v>0</v>
      </c>
      <c r="J103" s="30">
        <f t="shared" si="5"/>
        <v>33</v>
      </c>
      <c r="K103" s="55"/>
      <c r="L103" s="58">
        <v>30</v>
      </c>
      <c r="M103" s="30">
        <f t="shared" si="7"/>
        <v>63</v>
      </c>
      <c r="N103" s="60" t="str">
        <f t="shared" si="6"/>
        <v>D</v>
      </c>
    </row>
    <row r="104" spans="1:14" ht="16.5" customHeight="1" x14ac:dyDescent="0.25">
      <c r="A104" s="28" t="s">
        <v>240</v>
      </c>
      <c r="B104" s="28" t="s">
        <v>6</v>
      </c>
      <c r="C104" s="28" t="s">
        <v>241</v>
      </c>
      <c r="D104" s="49" t="s">
        <v>242</v>
      </c>
      <c r="E104" s="31">
        <v>9.5</v>
      </c>
      <c r="F104" s="38"/>
      <c r="G104" s="31"/>
      <c r="H104" s="41">
        <v>9</v>
      </c>
      <c r="I104" s="31">
        <v>2</v>
      </c>
      <c r="J104" s="30">
        <f t="shared" si="5"/>
        <v>20.5</v>
      </c>
      <c r="K104" s="55"/>
      <c r="L104" s="58">
        <v>31</v>
      </c>
      <c r="M104" s="30">
        <f t="shared" si="7"/>
        <v>51.5</v>
      </c>
      <c r="N104" s="60" t="str">
        <f t="shared" si="6"/>
        <v>E</v>
      </c>
    </row>
    <row r="105" spans="1:14" ht="15" customHeight="1" x14ac:dyDescent="0.25">
      <c r="A105" s="28" t="s">
        <v>243</v>
      </c>
      <c r="B105" s="28" t="s">
        <v>6</v>
      </c>
      <c r="C105" s="28" t="s">
        <v>244</v>
      </c>
      <c r="D105" s="49" t="s">
        <v>245</v>
      </c>
      <c r="E105" s="31">
        <v>12.5</v>
      </c>
      <c r="F105" s="38"/>
      <c r="G105" s="31"/>
      <c r="H105" s="41">
        <v>16</v>
      </c>
      <c r="I105" s="31">
        <v>0</v>
      </c>
      <c r="J105" s="30">
        <f t="shared" si="5"/>
        <v>28.5</v>
      </c>
      <c r="K105" s="55">
        <v>40</v>
      </c>
      <c r="L105" s="58"/>
      <c r="M105" s="30">
        <f t="shared" si="7"/>
        <v>68.5</v>
      </c>
      <c r="N105" s="60" t="str">
        <f t="shared" si="6"/>
        <v>D</v>
      </c>
    </row>
    <row r="106" spans="1:14" ht="15.75" customHeight="1" x14ac:dyDescent="0.25">
      <c r="A106" s="28" t="s">
        <v>246</v>
      </c>
      <c r="B106" s="28" t="s">
        <v>6</v>
      </c>
      <c r="C106" s="28" t="s">
        <v>247</v>
      </c>
      <c r="D106" s="49" t="s">
        <v>248</v>
      </c>
      <c r="E106" s="31"/>
      <c r="F106" s="38">
        <v>9</v>
      </c>
      <c r="G106" s="31">
        <v>11</v>
      </c>
      <c r="H106" s="41"/>
      <c r="I106" s="31">
        <v>0</v>
      </c>
      <c r="J106" s="30">
        <f t="shared" si="5"/>
        <v>20</v>
      </c>
      <c r="K106" s="55"/>
      <c r="L106" s="58">
        <v>45</v>
      </c>
      <c r="M106" s="30">
        <f t="shared" si="7"/>
        <v>65</v>
      </c>
      <c r="N106" s="60" t="str">
        <f t="shared" si="6"/>
        <v>D</v>
      </c>
    </row>
    <row r="107" spans="1:14" x14ac:dyDescent="0.25">
      <c r="A107" s="28" t="s">
        <v>185</v>
      </c>
      <c r="B107" s="28" t="s">
        <v>112</v>
      </c>
      <c r="C107" s="28" t="s">
        <v>50</v>
      </c>
      <c r="D107" s="49" t="s">
        <v>249</v>
      </c>
      <c r="E107" s="31"/>
      <c r="F107" s="38"/>
      <c r="G107" s="31"/>
      <c r="H107" s="41"/>
      <c r="I107" s="31">
        <v>0</v>
      </c>
      <c r="J107" s="30">
        <f t="shared" si="5"/>
        <v>0</v>
      </c>
      <c r="K107" s="55"/>
      <c r="L107" s="58"/>
      <c r="M107" s="30">
        <f t="shared" si="7"/>
        <v>0</v>
      </c>
      <c r="N107" s="4" t="str">
        <f t="shared" si="6"/>
        <v>F</v>
      </c>
    </row>
    <row r="108" spans="1:14" ht="15" customHeight="1" x14ac:dyDescent="0.25">
      <c r="A108" s="28" t="s">
        <v>197</v>
      </c>
      <c r="B108" s="28" t="s">
        <v>112</v>
      </c>
      <c r="C108" s="28" t="s">
        <v>250</v>
      </c>
      <c r="D108" s="49" t="s">
        <v>93</v>
      </c>
      <c r="E108" s="31"/>
      <c r="F108" s="38"/>
      <c r="G108" s="31"/>
      <c r="H108" s="41"/>
      <c r="I108" s="31">
        <v>0</v>
      </c>
      <c r="J108" s="30">
        <f t="shared" si="5"/>
        <v>0</v>
      </c>
      <c r="K108" s="55"/>
      <c r="L108" s="58"/>
      <c r="M108" s="30">
        <f t="shared" si="7"/>
        <v>0</v>
      </c>
      <c r="N108" s="4" t="str">
        <f t="shared" si="6"/>
        <v>F</v>
      </c>
    </row>
    <row r="109" spans="1:14" ht="18.75" customHeight="1" x14ac:dyDescent="0.25">
      <c r="A109" s="28" t="s">
        <v>228</v>
      </c>
      <c r="B109" s="28" t="s">
        <v>112</v>
      </c>
      <c r="C109" s="28" t="s">
        <v>98</v>
      </c>
      <c r="D109" s="49" t="s">
        <v>251</v>
      </c>
      <c r="E109" s="31">
        <v>20</v>
      </c>
      <c r="F109" s="38"/>
      <c r="G109" s="31"/>
      <c r="H109" s="41">
        <v>12</v>
      </c>
      <c r="I109" s="31">
        <v>0</v>
      </c>
      <c r="J109" s="30">
        <f t="shared" si="5"/>
        <v>32</v>
      </c>
      <c r="K109" s="55"/>
      <c r="L109" s="58"/>
      <c r="M109" s="30">
        <f t="shared" si="7"/>
        <v>32</v>
      </c>
      <c r="N109" s="4" t="str">
        <f t="shared" si="6"/>
        <v>F</v>
      </c>
    </row>
    <row r="110" spans="1:14" ht="15.75" customHeight="1" x14ac:dyDescent="0.25">
      <c r="A110" s="28" t="s">
        <v>238</v>
      </c>
      <c r="B110" s="28" t="s">
        <v>112</v>
      </c>
      <c r="C110" s="28" t="s">
        <v>86</v>
      </c>
      <c r="D110" s="49" t="s">
        <v>252</v>
      </c>
      <c r="E110" s="31"/>
      <c r="F110" s="38">
        <v>5</v>
      </c>
      <c r="G110" s="31"/>
      <c r="H110" s="41">
        <v>0</v>
      </c>
      <c r="I110" s="31">
        <v>0</v>
      </c>
      <c r="J110" s="30">
        <f t="shared" si="5"/>
        <v>5</v>
      </c>
      <c r="K110" s="55"/>
      <c r="L110" s="58"/>
      <c r="M110" s="30">
        <f t="shared" si="7"/>
        <v>5</v>
      </c>
      <c r="N110" s="4" t="str">
        <f t="shared" si="6"/>
        <v>F</v>
      </c>
    </row>
    <row r="111" spans="1:14" ht="15.75" customHeight="1" x14ac:dyDescent="0.25">
      <c r="A111" s="28" t="s">
        <v>174</v>
      </c>
      <c r="B111" s="28" t="s">
        <v>128</v>
      </c>
      <c r="C111" s="28" t="s">
        <v>253</v>
      </c>
      <c r="D111" s="49" t="s">
        <v>254</v>
      </c>
      <c r="E111" s="31"/>
      <c r="F111" s="38"/>
      <c r="G111" s="31"/>
      <c r="H111" s="41"/>
      <c r="I111" s="31">
        <v>0</v>
      </c>
      <c r="J111" s="30">
        <f t="shared" si="5"/>
        <v>0</v>
      </c>
      <c r="K111" s="55"/>
      <c r="L111" s="58"/>
      <c r="M111" s="30">
        <f t="shared" si="7"/>
        <v>0</v>
      </c>
      <c r="N111" s="4" t="str">
        <f t="shared" si="6"/>
        <v>F</v>
      </c>
    </row>
    <row r="112" spans="1:14" ht="17.25" customHeight="1" x14ac:dyDescent="0.25">
      <c r="A112" s="28" t="s">
        <v>94</v>
      </c>
      <c r="B112" s="28" t="s">
        <v>134</v>
      </c>
      <c r="C112" s="28" t="s">
        <v>255</v>
      </c>
      <c r="D112" s="49" t="s">
        <v>256</v>
      </c>
      <c r="E112" s="31"/>
      <c r="F112" s="38"/>
      <c r="G112" s="31"/>
      <c r="H112" s="41"/>
      <c r="I112" s="31">
        <v>0</v>
      </c>
      <c r="J112" s="30">
        <f t="shared" si="5"/>
        <v>0</v>
      </c>
      <c r="K112" s="55"/>
      <c r="L112" s="58"/>
      <c r="M112" s="30">
        <f t="shared" si="7"/>
        <v>0</v>
      </c>
      <c r="N112" s="4" t="str">
        <f t="shared" si="6"/>
        <v>F</v>
      </c>
    </row>
    <row r="113" spans="1:14" ht="15.75" customHeight="1" x14ac:dyDescent="0.25">
      <c r="A113" s="28" t="s">
        <v>202</v>
      </c>
      <c r="B113" s="28" t="s">
        <v>134</v>
      </c>
      <c r="C113" s="28" t="s">
        <v>47</v>
      </c>
      <c r="D113" s="49" t="s">
        <v>257</v>
      </c>
      <c r="E113" s="31"/>
      <c r="F113" s="38">
        <v>10</v>
      </c>
      <c r="G113" s="31">
        <v>8</v>
      </c>
      <c r="H113" s="41"/>
      <c r="I113" s="31">
        <v>0</v>
      </c>
      <c r="J113" s="30">
        <f t="shared" si="5"/>
        <v>18</v>
      </c>
      <c r="K113" s="55"/>
      <c r="L113" s="58">
        <v>33</v>
      </c>
      <c r="M113" s="30">
        <f t="shared" si="7"/>
        <v>51</v>
      </c>
      <c r="N113" s="60" t="str">
        <f t="shared" si="6"/>
        <v>E</v>
      </c>
    </row>
    <row r="114" spans="1:14" ht="15" customHeight="1" x14ac:dyDescent="0.25">
      <c r="A114" s="28" t="s">
        <v>206</v>
      </c>
      <c r="B114" s="28" t="s">
        <v>134</v>
      </c>
      <c r="C114" s="28" t="s">
        <v>59</v>
      </c>
      <c r="D114" s="49" t="s">
        <v>258</v>
      </c>
      <c r="E114" s="31"/>
      <c r="F114" s="38">
        <v>6</v>
      </c>
      <c r="G114" s="31">
        <v>7.5</v>
      </c>
      <c r="H114" s="41"/>
      <c r="I114" s="31">
        <v>0</v>
      </c>
      <c r="J114" s="30">
        <f t="shared" si="5"/>
        <v>13.5</v>
      </c>
      <c r="K114" s="55"/>
      <c r="L114" s="58">
        <v>23.5</v>
      </c>
      <c r="M114" s="30">
        <f t="shared" si="7"/>
        <v>37</v>
      </c>
      <c r="N114" s="4" t="str">
        <f t="shared" si="6"/>
        <v>F</v>
      </c>
    </row>
    <row r="115" spans="1:14" ht="16.5" customHeight="1" x14ac:dyDescent="0.25">
      <c r="A115" s="28" t="s">
        <v>259</v>
      </c>
      <c r="B115" s="28" t="s">
        <v>134</v>
      </c>
      <c r="C115" s="28" t="s">
        <v>260</v>
      </c>
      <c r="D115" s="49" t="s">
        <v>102</v>
      </c>
      <c r="E115" s="31"/>
      <c r="F115" s="38">
        <v>12</v>
      </c>
      <c r="G115" s="31"/>
      <c r="H115" s="41">
        <v>6</v>
      </c>
      <c r="I115" s="31">
        <v>0</v>
      </c>
      <c r="J115" s="30">
        <f t="shared" si="5"/>
        <v>18</v>
      </c>
      <c r="K115" s="55"/>
      <c r="L115" s="58">
        <v>0</v>
      </c>
      <c r="M115" s="30">
        <f t="shared" si="7"/>
        <v>18</v>
      </c>
      <c r="N115" s="4" t="str">
        <f t="shared" si="6"/>
        <v>F</v>
      </c>
    </row>
    <row r="116" spans="1:14" ht="17.25" customHeight="1" x14ac:dyDescent="0.25">
      <c r="A116" s="28" t="s">
        <v>261</v>
      </c>
      <c r="B116" s="28" t="s">
        <v>134</v>
      </c>
      <c r="C116" s="28" t="s">
        <v>262</v>
      </c>
      <c r="D116" s="49" t="s">
        <v>263</v>
      </c>
      <c r="E116" s="31"/>
      <c r="F116" s="38"/>
      <c r="G116" s="31"/>
      <c r="H116" s="41"/>
      <c r="I116" s="31">
        <v>0</v>
      </c>
      <c r="J116" s="30">
        <f t="shared" si="5"/>
        <v>0</v>
      </c>
      <c r="K116" s="55"/>
      <c r="L116" s="58"/>
      <c r="M116" s="30">
        <f t="shared" si="7"/>
        <v>0</v>
      </c>
      <c r="N116" s="4" t="str">
        <f t="shared" si="6"/>
        <v>F</v>
      </c>
    </row>
    <row r="117" spans="1:14" ht="15.75" customHeight="1" x14ac:dyDescent="0.25">
      <c r="A117" s="28" t="s">
        <v>264</v>
      </c>
      <c r="B117" s="28" t="s">
        <v>139</v>
      </c>
      <c r="C117" s="28" t="s">
        <v>265</v>
      </c>
      <c r="D117" s="49" t="s">
        <v>266</v>
      </c>
      <c r="E117" s="31"/>
      <c r="F117" s="38"/>
      <c r="G117" s="31"/>
      <c r="H117" s="41"/>
      <c r="I117" s="31">
        <v>0</v>
      </c>
      <c r="J117" s="30">
        <f t="shared" si="5"/>
        <v>0</v>
      </c>
      <c r="K117" s="55"/>
      <c r="L117" s="58"/>
      <c r="M117" s="30">
        <f t="shared" si="7"/>
        <v>0</v>
      </c>
      <c r="N117" s="4" t="str">
        <f t="shared" si="6"/>
        <v>F</v>
      </c>
    </row>
    <row r="118" spans="1:14" ht="16.5" customHeight="1" x14ac:dyDescent="0.25">
      <c r="A118" s="28" t="s">
        <v>267</v>
      </c>
      <c r="B118" s="28" t="s">
        <v>139</v>
      </c>
      <c r="C118" s="28" t="s">
        <v>28</v>
      </c>
      <c r="D118" s="49" t="s">
        <v>11</v>
      </c>
      <c r="E118" s="31">
        <v>6</v>
      </c>
      <c r="F118" s="38"/>
      <c r="G118" s="31"/>
      <c r="H118" s="41">
        <v>7</v>
      </c>
      <c r="I118" s="31">
        <v>0</v>
      </c>
      <c r="J118" s="30">
        <f t="shared" si="5"/>
        <v>13</v>
      </c>
      <c r="K118" s="55"/>
      <c r="L118" s="58"/>
      <c r="M118" s="30">
        <f t="shared" si="7"/>
        <v>13</v>
      </c>
      <c r="N118" s="4" t="str">
        <f t="shared" si="6"/>
        <v>F</v>
      </c>
    </row>
    <row r="119" spans="1:14" ht="15.75" customHeight="1" thickBot="1" x14ac:dyDescent="0.3">
      <c r="A119" s="29" t="s">
        <v>268</v>
      </c>
      <c r="B119" s="29" t="s">
        <v>149</v>
      </c>
      <c r="C119" s="29" t="s">
        <v>269</v>
      </c>
      <c r="D119" s="50" t="s">
        <v>270</v>
      </c>
      <c r="E119" s="32"/>
      <c r="F119" s="39">
        <v>9</v>
      </c>
      <c r="G119" s="32"/>
      <c r="H119" s="42">
        <v>3</v>
      </c>
      <c r="I119" s="32">
        <v>0</v>
      </c>
      <c r="J119" s="30">
        <f t="shared" si="5"/>
        <v>12</v>
      </c>
      <c r="K119" s="56"/>
      <c r="L119" s="59"/>
      <c r="M119" s="30">
        <f t="shared" si="7"/>
        <v>12</v>
      </c>
      <c r="N119" s="4" t="str">
        <f t="shared" si="6"/>
        <v>F</v>
      </c>
    </row>
    <row r="120" spans="1:14" ht="15.75" thickBot="1" x14ac:dyDescent="0.3">
      <c r="A120" s="76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8"/>
    </row>
    <row r="121" spans="1:14" ht="15.75" thickBot="1" x14ac:dyDescent="0.3">
      <c r="A121" s="84" t="s">
        <v>271</v>
      </c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6"/>
    </row>
    <row r="122" spans="1:14" ht="58.5" customHeight="1" thickTop="1" thickBot="1" x14ac:dyDescent="0.3">
      <c r="A122" s="87" t="s">
        <v>669</v>
      </c>
      <c r="B122" s="88"/>
      <c r="C122" s="87" t="s">
        <v>670</v>
      </c>
      <c r="D122" s="88"/>
      <c r="E122" s="20" t="s">
        <v>672</v>
      </c>
      <c r="F122" s="20" t="s">
        <v>673</v>
      </c>
      <c r="G122" s="20" t="s">
        <v>674</v>
      </c>
      <c r="H122" s="20" t="s">
        <v>675</v>
      </c>
      <c r="I122" s="21" t="s">
        <v>665</v>
      </c>
      <c r="J122" s="20" t="s">
        <v>671</v>
      </c>
      <c r="K122" s="20" t="s">
        <v>666</v>
      </c>
      <c r="L122" s="20" t="s">
        <v>667</v>
      </c>
      <c r="M122" s="20" t="s">
        <v>691</v>
      </c>
      <c r="N122" s="20" t="s">
        <v>692</v>
      </c>
    </row>
    <row r="123" spans="1:14" ht="16.5" customHeight="1" thickTop="1" x14ac:dyDescent="0.25">
      <c r="A123" s="27" t="s">
        <v>272</v>
      </c>
      <c r="B123" s="27" t="s">
        <v>6</v>
      </c>
      <c r="C123" s="27" t="s">
        <v>53</v>
      </c>
      <c r="D123" s="48" t="s">
        <v>273</v>
      </c>
      <c r="E123" s="30">
        <v>19.5</v>
      </c>
      <c r="F123" s="37"/>
      <c r="G123" s="30">
        <v>17</v>
      </c>
      <c r="H123" s="40"/>
      <c r="I123" s="30">
        <v>7.5</v>
      </c>
      <c r="J123" s="30">
        <f>SUM(E123:I123)</f>
        <v>44</v>
      </c>
      <c r="K123" s="54">
        <v>30</v>
      </c>
      <c r="L123" s="57"/>
      <c r="M123" s="30">
        <f>SUM(J123:L123)</f>
        <v>74</v>
      </c>
      <c r="N123" s="60" t="str">
        <f>IF(M123&gt;=91,"A",IF(M123&gt;=81,"B",IF(M123&gt;=71,"C",IF(M123&gt;=61,"D",IF(M123&gt;=51,"E",IF(M123&lt;51,"F"))))))</f>
        <v>C</v>
      </c>
    </row>
    <row r="124" spans="1:14" ht="17.25" customHeight="1" x14ac:dyDescent="0.25">
      <c r="A124" s="28" t="s">
        <v>274</v>
      </c>
      <c r="B124" s="28" t="s">
        <v>6</v>
      </c>
      <c r="C124" s="28" t="s">
        <v>275</v>
      </c>
      <c r="D124" s="49" t="s">
        <v>276</v>
      </c>
      <c r="E124" s="31">
        <v>14</v>
      </c>
      <c r="F124" s="38"/>
      <c r="G124" s="31">
        <v>10</v>
      </c>
      <c r="H124" s="41"/>
      <c r="I124" s="31">
        <v>0</v>
      </c>
      <c r="J124" s="30">
        <f t="shared" ref="J124:J187" si="8">SUM(E124:I124)</f>
        <v>24</v>
      </c>
      <c r="K124" s="55"/>
      <c r="L124" s="58">
        <v>40</v>
      </c>
      <c r="M124" s="30">
        <f t="shared" ref="M124:M187" si="9">SUM(J124:L124)</f>
        <v>64</v>
      </c>
      <c r="N124" s="60" t="str">
        <f t="shared" ref="N124:N187" si="10">IF(M124&gt;=91,"A",IF(M124&gt;=81,"B",IF(M124&gt;=71,"C",IF(M124&gt;=61,"D",IF(M124&gt;=51,"E",IF(M124&lt;51,"F"))))))</f>
        <v>D</v>
      </c>
    </row>
    <row r="125" spans="1:14" ht="15.75" customHeight="1" x14ac:dyDescent="0.25">
      <c r="A125" s="28" t="s">
        <v>277</v>
      </c>
      <c r="B125" s="28" t="s">
        <v>6</v>
      </c>
      <c r="C125" s="28" t="s">
        <v>278</v>
      </c>
      <c r="D125" s="49" t="s">
        <v>279</v>
      </c>
      <c r="E125" s="31">
        <v>13</v>
      </c>
      <c r="F125" s="38"/>
      <c r="G125" s="31"/>
      <c r="H125" s="41">
        <v>11</v>
      </c>
      <c r="I125" s="31">
        <v>1.5</v>
      </c>
      <c r="J125" s="30">
        <f t="shared" si="8"/>
        <v>25.5</v>
      </c>
      <c r="K125" s="55"/>
      <c r="L125" s="58">
        <v>30</v>
      </c>
      <c r="M125" s="30">
        <f t="shared" si="9"/>
        <v>55.5</v>
      </c>
      <c r="N125" s="60" t="str">
        <f t="shared" si="10"/>
        <v>E</v>
      </c>
    </row>
    <row r="126" spans="1:14" ht="16.5" customHeight="1" x14ac:dyDescent="0.25">
      <c r="A126" s="28" t="s">
        <v>280</v>
      </c>
      <c r="B126" s="28" t="s">
        <v>6</v>
      </c>
      <c r="C126" s="28" t="s">
        <v>42</v>
      </c>
      <c r="D126" s="49" t="s">
        <v>281</v>
      </c>
      <c r="E126" s="31">
        <v>8.5</v>
      </c>
      <c r="F126" s="38"/>
      <c r="G126" s="31">
        <v>8</v>
      </c>
      <c r="H126" s="41"/>
      <c r="I126" s="31">
        <v>0</v>
      </c>
      <c r="J126" s="30">
        <f t="shared" si="8"/>
        <v>16.5</v>
      </c>
      <c r="K126" s="55">
        <v>0</v>
      </c>
      <c r="L126" s="58"/>
      <c r="M126" s="30">
        <f t="shared" si="9"/>
        <v>16.5</v>
      </c>
      <c r="N126" s="4" t="str">
        <f t="shared" si="10"/>
        <v>F</v>
      </c>
    </row>
    <row r="127" spans="1:14" ht="17.25" customHeight="1" x14ac:dyDescent="0.25">
      <c r="A127" s="28" t="s">
        <v>282</v>
      </c>
      <c r="B127" s="28" t="s">
        <v>6</v>
      </c>
      <c r="C127" s="28" t="s">
        <v>92</v>
      </c>
      <c r="D127" s="49" t="s">
        <v>283</v>
      </c>
      <c r="E127" s="31">
        <v>17.5</v>
      </c>
      <c r="F127" s="38"/>
      <c r="G127" s="31">
        <v>20</v>
      </c>
      <c r="H127" s="41"/>
      <c r="I127" s="31">
        <v>10</v>
      </c>
      <c r="J127" s="30">
        <f t="shared" si="8"/>
        <v>47.5</v>
      </c>
      <c r="K127" s="55"/>
      <c r="L127" s="58">
        <v>40</v>
      </c>
      <c r="M127" s="30">
        <f t="shared" si="9"/>
        <v>87.5</v>
      </c>
      <c r="N127" s="60" t="str">
        <f t="shared" si="10"/>
        <v>B</v>
      </c>
    </row>
    <row r="128" spans="1:14" ht="15" customHeight="1" x14ac:dyDescent="0.25">
      <c r="A128" s="28" t="s">
        <v>284</v>
      </c>
      <c r="B128" s="28" t="s">
        <v>6</v>
      </c>
      <c r="C128" s="28" t="s">
        <v>186</v>
      </c>
      <c r="D128" s="49" t="s">
        <v>285</v>
      </c>
      <c r="E128" s="31">
        <v>19.5</v>
      </c>
      <c r="F128" s="38"/>
      <c r="G128" s="31">
        <v>16</v>
      </c>
      <c r="H128" s="41"/>
      <c r="I128" s="31">
        <v>9</v>
      </c>
      <c r="J128" s="30">
        <f t="shared" si="8"/>
        <v>44.5</v>
      </c>
      <c r="K128" s="55">
        <v>20</v>
      </c>
      <c r="L128" s="58"/>
      <c r="M128" s="30">
        <f t="shared" si="9"/>
        <v>64.5</v>
      </c>
      <c r="N128" s="60" t="str">
        <f t="shared" si="10"/>
        <v>D</v>
      </c>
    </row>
    <row r="129" spans="1:14" x14ac:dyDescent="0.25">
      <c r="A129" s="28" t="s">
        <v>286</v>
      </c>
      <c r="B129" s="28" t="s">
        <v>6</v>
      </c>
      <c r="C129" s="28" t="s">
        <v>69</v>
      </c>
      <c r="D129" s="49" t="s">
        <v>287</v>
      </c>
      <c r="E129" s="31">
        <v>18</v>
      </c>
      <c r="F129" s="38"/>
      <c r="G129" s="31">
        <v>15</v>
      </c>
      <c r="H129" s="41"/>
      <c r="I129" s="31">
        <v>8.5</v>
      </c>
      <c r="J129" s="30">
        <f t="shared" si="8"/>
        <v>41.5</v>
      </c>
      <c r="K129" s="55">
        <v>30</v>
      </c>
      <c r="L129" s="58"/>
      <c r="M129" s="30">
        <f t="shared" si="9"/>
        <v>71.5</v>
      </c>
      <c r="N129" s="60" t="str">
        <f t="shared" si="10"/>
        <v>C</v>
      </c>
    </row>
    <row r="130" spans="1:14" x14ac:dyDescent="0.25">
      <c r="A130" s="28" t="s">
        <v>288</v>
      </c>
      <c r="B130" s="28" t="s">
        <v>6</v>
      </c>
      <c r="C130" s="28" t="s">
        <v>289</v>
      </c>
      <c r="D130" s="49" t="s">
        <v>290</v>
      </c>
      <c r="E130" s="31"/>
      <c r="F130" s="38"/>
      <c r="G130" s="31"/>
      <c r="H130" s="41"/>
      <c r="I130" s="31">
        <v>0</v>
      </c>
      <c r="J130" s="30">
        <f t="shared" si="8"/>
        <v>0</v>
      </c>
      <c r="K130" s="55"/>
      <c r="L130" s="58">
        <v>0</v>
      </c>
      <c r="M130" s="30">
        <f t="shared" si="9"/>
        <v>0</v>
      </c>
      <c r="N130" s="4" t="str">
        <f t="shared" si="10"/>
        <v>F</v>
      </c>
    </row>
    <row r="131" spans="1:14" ht="17.25" customHeight="1" x14ac:dyDescent="0.25">
      <c r="A131" s="28" t="s">
        <v>291</v>
      </c>
      <c r="B131" s="28" t="s">
        <v>6</v>
      </c>
      <c r="C131" s="28" t="s">
        <v>292</v>
      </c>
      <c r="D131" s="49" t="s">
        <v>293</v>
      </c>
      <c r="E131" s="31">
        <v>14</v>
      </c>
      <c r="F131" s="38"/>
      <c r="G131" s="31"/>
      <c r="H131" s="41">
        <v>18</v>
      </c>
      <c r="I131" s="31">
        <v>0</v>
      </c>
      <c r="J131" s="30">
        <f t="shared" si="8"/>
        <v>32</v>
      </c>
      <c r="K131" s="55"/>
      <c r="L131" s="58">
        <v>40</v>
      </c>
      <c r="M131" s="30">
        <f t="shared" si="9"/>
        <v>72</v>
      </c>
      <c r="N131" s="60" t="str">
        <f t="shared" si="10"/>
        <v>C</v>
      </c>
    </row>
    <row r="132" spans="1:14" ht="15.75" customHeight="1" x14ac:dyDescent="0.25">
      <c r="A132" s="28" t="s">
        <v>152</v>
      </c>
      <c r="B132" s="28" t="s">
        <v>6</v>
      </c>
      <c r="C132" s="28" t="s">
        <v>294</v>
      </c>
      <c r="D132" s="49" t="s">
        <v>295</v>
      </c>
      <c r="E132" s="31">
        <v>17</v>
      </c>
      <c r="F132" s="38"/>
      <c r="G132" s="31">
        <v>19</v>
      </c>
      <c r="H132" s="41"/>
      <c r="I132" s="31">
        <v>10</v>
      </c>
      <c r="J132" s="30">
        <f t="shared" si="8"/>
        <v>46</v>
      </c>
      <c r="K132" s="55"/>
      <c r="L132" s="58">
        <v>50</v>
      </c>
      <c r="M132" s="30">
        <f t="shared" si="9"/>
        <v>96</v>
      </c>
      <c r="N132" s="60" t="str">
        <f t="shared" si="10"/>
        <v>A</v>
      </c>
    </row>
    <row r="133" spans="1:14" ht="17.25" customHeight="1" x14ac:dyDescent="0.25">
      <c r="A133" s="28" t="s">
        <v>296</v>
      </c>
      <c r="B133" s="28" t="s">
        <v>6</v>
      </c>
      <c r="C133" s="28" t="s">
        <v>297</v>
      </c>
      <c r="D133" s="49" t="s">
        <v>298</v>
      </c>
      <c r="E133" s="31"/>
      <c r="F133" s="38">
        <v>11</v>
      </c>
      <c r="G133" s="31">
        <v>5</v>
      </c>
      <c r="H133" s="41"/>
      <c r="I133" s="31">
        <v>0</v>
      </c>
      <c r="J133" s="30">
        <f t="shared" si="8"/>
        <v>16</v>
      </c>
      <c r="K133" s="55"/>
      <c r="L133" s="58">
        <v>5</v>
      </c>
      <c r="M133" s="30">
        <f t="shared" si="9"/>
        <v>21</v>
      </c>
      <c r="N133" s="4" t="str">
        <f t="shared" si="10"/>
        <v>F</v>
      </c>
    </row>
    <row r="134" spans="1:14" ht="17.25" customHeight="1" x14ac:dyDescent="0.25">
      <c r="A134" s="28" t="s">
        <v>299</v>
      </c>
      <c r="B134" s="28" t="s">
        <v>6</v>
      </c>
      <c r="C134" s="28" t="s">
        <v>300</v>
      </c>
      <c r="D134" s="49" t="s">
        <v>301</v>
      </c>
      <c r="E134" s="31">
        <v>15</v>
      </c>
      <c r="F134" s="38"/>
      <c r="G134" s="31"/>
      <c r="H134" s="41">
        <v>12.5</v>
      </c>
      <c r="I134" s="31">
        <v>0</v>
      </c>
      <c r="J134" s="30">
        <f t="shared" si="8"/>
        <v>27.5</v>
      </c>
      <c r="K134" s="55"/>
      <c r="L134" s="58">
        <v>30</v>
      </c>
      <c r="M134" s="30">
        <f t="shared" si="9"/>
        <v>57.5</v>
      </c>
      <c r="N134" s="60" t="str">
        <f t="shared" si="10"/>
        <v>E</v>
      </c>
    </row>
    <row r="135" spans="1:14" ht="15.75" customHeight="1" x14ac:dyDescent="0.25">
      <c r="A135" s="28" t="s">
        <v>302</v>
      </c>
      <c r="B135" s="28" t="s">
        <v>6</v>
      </c>
      <c r="C135" s="28" t="s">
        <v>154</v>
      </c>
      <c r="D135" s="49" t="s">
        <v>303</v>
      </c>
      <c r="E135" s="31">
        <v>19.5</v>
      </c>
      <c r="F135" s="38"/>
      <c r="G135" s="31">
        <v>20</v>
      </c>
      <c r="H135" s="41"/>
      <c r="I135" s="31">
        <v>10</v>
      </c>
      <c r="J135" s="30">
        <f t="shared" si="8"/>
        <v>49.5</v>
      </c>
      <c r="K135" s="55">
        <v>50</v>
      </c>
      <c r="L135" s="58"/>
      <c r="M135" s="30">
        <f t="shared" si="9"/>
        <v>99.5</v>
      </c>
      <c r="N135" s="60" t="str">
        <f t="shared" si="10"/>
        <v>A</v>
      </c>
    </row>
    <row r="136" spans="1:14" ht="16.5" customHeight="1" x14ac:dyDescent="0.25">
      <c r="A136" s="28" t="s">
        <v>304</v>
      </c>
      <c r="B136" s="28" t="s">
        <v>6</v>
      </c>
      <c r="C136" s="28" t="s">
        <v>129</v>
      </c>
      <c r="D136" s="49" t="s">
        <v>305</v>
      </c>
      <c r="E136" s="31">
        <v>15.5</v>
      </c>
      <c r="F136" s="38"/>
      <c r="G136" s="31">
        <v>14</v>
      </c>
      <c r="H136" s="41"/>
      <c r="I136" s="31">
        <v>0</v>
      </c>
      <c r="J136" s="30">
        <f t="shared" si="8"/>
        <v>29.5</v>
      </c>
      <c r="K136" s="55">
        <v>50</v>
      </c>
      <c r="L136" s="58"/>
      <c r="M136" s="30">
        <f t="shared" si="9"/>
        <v>79.5</v>
      </c>
      <c r="N136" s="60" t="str">
        <f t="shared" si="10"/>
        <v>C</v>
      </c>
    </row>
    <row r="137" spans="1:14" ht="15.75" customHeight="1" x14ac:dyDescent="0.25">
      <c r="A137" s="28" t="s">
        <v>268</v>
      </c>
      <c r="B137" s="28" t="s">
        <v>6</v>
      </c>
      <c r="C137" s="28" t="s">
        <v>306</v>
      </c>
      <c r="D137" s="49" t="s">
        <v>298</v>
      </c>
      <c r="E137" s="31">
        <v>16</v>
      </c>
      <c r="F137" s="38"/>
      <c r="G137" s="31"/>
      <c r="H137" s="41"/>
      <c r="I137" s="31">
        <v>2</v>
      </c>
      <c r="J137" s="30">
        <f t="shared" si="8"/>
        <v>18</v>
      </c>
      <c r="K137" s="55"/>
      <c r="L137" s="58">
        <v>50</v>
      </c>
      <c r="M137" s="30">
        <f t="shared" si="9"/>
        <v>68</v>
      </c>
      <c r="N137" s="60" t="str">
        <f t="shared" si="10"/>
        <v>D</v>
      </c>
    </row>
    <row r="138" spans="1:14" ht="18" customHeight="1" x14ac:dyDescent="0.25">
      <c r="A138" s="28" t="s">
        <v>307</v>
      </c>
      <c r="B138" s="28" t="s">
        <v>6</v>
      </c>
      <c r="C138" s="28" t="s">
        <v>294</v>
      </c>
      <c r="D138" s="49" t="s">
        <v>308</v>
      </c>
      <c r="E138" s="31">
        <v>17.5</v>
      </c>
      <c r="F138" s="38"/>
      <c r="G138" s="31"/>
      <c r="H138" s="41"/>
      <c r="I138" s="31">
        <v>0</v>
      </c>
      <c r="J138" s="30">
        <f t="shared" si="8"/>
        <v>17.5</v>
      </c>
      <c r="K138" s="55"/>
      <c r="L138" s="58">
        <v>50</v>
      </c>
      <c r="M138" s="30">
        <f t="shared" si="9"/>
        <v>67.5</v>
      </c>
      <c r="N138" s="60" t="str">
        <f t="shared" si="10"/>
        <v>D</v>
      </c>
    </row>
    <row r="139" spans="1:14" ht="15.75" customHeight="1" x14ac:dyDescent="0.25">
      <c r="A139" s="28" t="s">
        <v>264</v>
      </c>
      <c r="B139" s="28" t="s">
        <v>6</v>
      </c>
      <c r="C139" s="28" t="s">
        <v>309</v>
      </c>
      <c r="D139" s="49" t="s">
        <v>310</v>
      </c>
      <c r="E139" s="31"/>
      <c r="F139" s="38">
        <v>6</v>
      </c>
      <c r="G139" s="31"/>
      <c r="H139" s="41">
        <v>6</v>
      </c>
      <c r="I139" s="31">
        <v>0</v>
      </c>
      <c r="J139" s="30">
        <f t="shared" si="8"/>
        <v>12</v>
      </c>
      <c r="K139" s="55"/>
      <c r="L139" s="58">
        <v>0</v>
      </c>
      <c r="M139" s="30">
        <f t="shared" si="9"/>
        <v>12</v>
      </c>
      <c r="N139" s="4" t="str">
        <f t="shared" si="10"/>
        <v>F</v>
      </c>
    </row>
    <row r="140" spans="1:14" ht="15.75" customHeight="1" x14ac:dyDescent="0.25">
      <c r="A140" s="28" t="s">
        <v>311</v>
      </c>
      <c r="B140" s="28" t="s">
        <v>6</v>
      </c>
      <c r="C140" s="28" t="s">
        <v>312</v>
      </c>
      <c r="D140" s="49" t="s">
        <v>135</v>
      </c>
      <c r="E140" s="31"/>
      <c r="F140" s="38"/>
      <c r="G140" s="31"/>
      <c r="H140" s="41">
        <v>9</v>
      </c>
      <c r="I140" s="31">
        <v>0</v>
      </c>
      <c r="J140" s="30">
        <f t="shared" si="8"/>
        <v>9</v>
      </c>
      <c r="K140" s="55"/>
      <c r="L140" s="58"/>
      <c r="M140" s="30">
        <f t="shared" si="9"/>
        <v>9</v>
      </c>
      <c r="N140" s="4" t="str">
        <f t="shared" si="10"/>
        <v>F</v>
      </c>
    </row>
    <row r="141" spans="1:14" ht="16.5" customHeight="1" x14ac:dyDescent="0.25">
      <c r="A141" s="28" t="s">
        <v>313</v>
      </c>
      <c r="B141" s="28" t="s">
        <v>6</v>
      </c>
      <c r="C141" s="28" t="s">
        <v>314</v>
      </c>
      <c r="D141" s="49" t="s">
        <v>315</v>
      </c>
      <c r="E141" s="31"/>
      <c r="F141" s="38">
        <v>6</v>
      </c>
      <c r="G141" s="31">
        <v>0.5</v>
      </c>
      <c r="H141" s="41"/>
      <c r="I141" s="31">
        <v>0</v>
      </c>
      <c r="J141" s="30">
        <f t="shared" si="8"/>
        <v>6.5</v>
      </c>
      <c r="K141" s="55">
        <v>0</v>
      </c>
      <c r="L141" s="58"/>
      <c r="M141" s="30">
        <f t="shared" si="9"/>
        <v>6.5</v>
      </c>
      <c r="N141" s="4" t="str">
        <f t="shared" si="10"/>
        <v>F</v>
      </c>
    </row>
    <row r="142" spans="1:14" ht="15" customHeight="1" x14ac:dyDescent="0.25">
      <c r="A142" s="28" t="s">
        <v>316</v>
      </c>
      <c r="B142" s="28" t="s">
        <v>6</v>
      </c>
      <c r="C142" s="28" t="s">
        <v>317</v>
      </c>
      <c r="D142" s="49" t="s">
        <v>318</v>
      </c>
      <c r="E142" s="31"/>
      <c r="F142" s="38"/>
      <c r="G142" s="31"/>
      <c r="H142" s="41"/>
      <c r="I142" s="31">
        <v>0</v>
      </c>
      <c r="J142" s="30">
        <f t="shared" si="8"/>
        <v>0</v>
      </c>
      <c r="K142" s="55"/>
      <c r="L142" s="58"/>
      <c r="M142" s="30">
        <f t="shared" si="9"/>
        <v>0</v>
      </c>
      <c r="N142" s="4" t="str">
        <f t="shared" si="10"/>
        <v>F</v>
      </c>
    </row>
    <row r="143" spans="1:14" ht="17.25" customHeight="1" x14ac:dyDescent="0.25">
      <c r="A143" s="28" t="s">
        <v>267</v>
      </c>
      <c r="B143" s="28" t="s">
        <v>6</v>
      </c>
      <c r="C143" s="28" t="s">
        <v>319</v>
      </c>
      <c r="D143" s="49" t="s">
        <v>320</v>
      </c>
      <c r="E143" s="31">
        <v>19.5</v>
      </c>
      <c r="F143" s="38"/>
      <c r="G143" s="31">
        <v>20</v>
      </c>
      <c r="H143" s="41"/>
      <c r="I143" s="31">
        <v>9</v>
      </c>
      <c r="J143" s="30">
        <f t="shared" si="8"/>
        <v>48.5</v>
      </c>
      <c r="K143" s="55"/>
      <c r="L143" s="58">
        <v>50</v>
      </c>
      <c r="M143" s="30">
        <f t="shared" si="9"/>
        <v>98.5</v>
      </c>
      <c r="N143" s="60" t="str">
        <f t="shared" si="10"/>
        <v>A</v>
      </c>
    </row>
    <row r="144" spans="1:14" ht="15" customHeight="1" x14ac:dyDescent="0.25">
      <c r="A144" s="28" t="s">
        <v>321</v>
      </c>
      <c r="B144" s="28" t="s">
        <v>6</v>
      </c>
      <c r="C144" s="28" t="s">
        <v>322</v>
      </c>
      <c r="D144" s="49" t="s">
        <v>323</v>
      </c>
      <c r="E144" s="31">
        <v>8</v>
      </c>
      <c r="F144" s="38"/>
      <c r="G144" s="31">
        <v>4</v>
      </c>
      <c r="H144" s="41"/>
      <c r="I144" s="31">
        <v>5</v>
      </c>
      <c r="J144" s="30">
        <f t="shared" si="8"/>
        <v>17</v>
      </c>
      <c r="K144" s="55"/>
      <c r="L144" s="58"/>
      <c r="M144" s="30">
        <f t="shared" si="9"/>
        <v>17</v>
      </c>
      <c r="N144" s="4" t="str">
        <f t="shared" si="10"/>
        <v>F</v>
      </c>
    </row>
    <row r="145" spans="1:14" ht="16.5" customHeight="1" x14ac:dyDescent="0.25">
      <c r="A145" s="28" t="s">
        <v>324</v>
      </c>
      <c r="B145" s="28" t="s">
        <v>6</v>
      </c>
      <c r="C145" s="28" t="s">
        <v>325</v>
      </c>
      <c r="D145" s="49" t="s">
        <v>326</v>
      </c>
      <c r="E145" s="31">
        <v>13</v>
      </c>
      <c r="F145" s="38"/>
      <c r="G145" s="31"/>
      <c r="H145" s="41">
        <v>15</v>
      </c>
      <c r="I145" s="31">
        <v>7</v>
      </c>
      <c r="J145" s="30">
        <f t="shared" si="8"/>
        <v>35</v>
      </c>
      <c r="K145" s="55"/>
      <c r="L145" s="58">
        <v>30</v>
      </c>
      <c r="M145" s="30">
        <f t="shared" si="9"/>
        <v>65</v>
      </c>
      <c r="N145" s="60" t="str">
        <f t="shared" si="10"/>
        <v>D</v>
      </c>
    </row>
    <row r="146" spans="1:14" ht="16.5" customHeight="1" x14ac:dyDescent="0.25">
      <c r="A146" s="28" t="s">
        <v>327</v>
      </c>
      <c r="B146" s="28" t="s">
        <v>6</v>
      </c>
      <c r="C146" s="28" t="s">
        <v>328</v>
      </c>
      <c r="D146" s="49" t="s">
        <v>329</v>
      </c>
      <c r="E146" s="31"/>
      <c r="F146" s="38">
        <v>9</v>
      </c>
      <c r="G146" s="31"/>
      <c r="H146" s="41">
        <v>15</v>
      </c>
      <c r="I146" s="31">
        <v>0</v>
      </c>
      <c r="J146" s="30">
        <f t="shared" si="8"/>
        <v>24</v>
      </c>
      <c r="K146" s="55"/>
      <c r="L146" s="58">
        <v>0</v>
      </c>
      <c r="M146" s="30">
        <f t="shared" si="9"/>
        <v>24</v>
      </c>
      <c r="N146" s="4" t="str">
        <f t="shared" si="10"/>
        <v>F</v>
      </c>
    </row>
    <row r="147" spans="1:14" ht="17.25" customHeight="1" x14ac:dyDescent="0.25">
      <c r="A147" s="28" t="s">
        <v>330</v>
      </c>
      <c r="B147" s="28" t="s">
        <v>6</v>
      </c>
      <c r="C147" s="28" t="s">
        <v>10</v>
      </c>
      <c r="D147" s="49" t="s">
        <v>331</v>
      </c>
      <c r="E147" s="31">
        <v>13.5</v>
      </c>
      <c r="F147" s="38"/>
      <c r="G147" s="31"/>
      <c r="H147" s="41">
        <v>18</v>
      </c>
      <c r="I147" s="31">
        <v>0</v>
      </c>
      <c r="J147" s="30">
        <f t="shared" si="8"/>
        <v>31.5</v>
      </c>
      <c r="K147" s="55"/>
      <c r="L147" s="58"/>
      <c r="M147" s="30">
        <f t="shared" si="9"/>
        <v>31.5</v>
      </c>
      <c r="N147" s="4" t="str">
        <f t="shared" si="10"/>
        <v>F</v>
      </c>
    </row>
    <row r="148" spans="1:14" x14ac:dyDescent="0.25">
      <c r="A148" s="28" t="s">
        <v>148</v>
      </c>
      <c r="B148" s="28" t="s">
        <v>6</v>
      </c>
      <c r="C148" s="28" t="s">
        <v>332</v>
      </c>
      <c r="D148" s="49" t="s">
        <v>333</v>
      </c>
      <c r="E148" s="31"/>
      <c r="F148" s="38"/>
      <c r="G148" s="31"/>
      <c r="H148" s="41"/>
      <c r="I148" s="31">
        <v>0</v>
      </c>
      <c r="J148" s="30">
        <f t="shared" si="8"/>
        <v>0</v>
      </c>
      <c r="K148" s="55"/>
      <c r="L148" s="58"/>
      <c r="M148" s="30">
        <f t="shared" si="9"/>
        <v>0</v>
      </c>
      <c r="N148" s="4" t="str">
        <f t="shared" si="10"/>
        <v>F</v>
      </c>
    </row>
    <row r="149" spans="1:14" ht="16.5" customHeight="1" x14ac:dyDescent="0.25">
      <c r="A149" s="28" t="s">
        <v>334</v>
      </c>
      <c r="B149" s="28" t="s">
        <v>6</v>
      </c>
      <c r="C149" s="28" t="s">
        <v>69</v>
      </c>
      <c r="D149" s="49" t="s">
        <v>335</v>
      </c>
      <c r="E149" s="31">
        <v>18</v>
      </c>
      <c r="F149" s="38"/>
      <c r="G149" s="31">
        <v>17</v>
      </c>
      <c r="H149" s="41"/>
      <c r="I149" s="31">
        <v>10</v>
      </c>
      <c r="J149" s="30">
        <f t="shared" si="8"/>
        <v>45</v>
      </c>
      <c r="K149" s="55"/>
      <c r="L149" s="58">
        <v>50</v>
      </c>
      <c r="M149" s="30">
        <f t="shared" si="9"/>
        <v>95</v>
      </c>
      <c r="N149" s="60" t="str">
        <f t="shared" si="10"/>
        <v>A</v>
      </c>
    </row>
    <row r="150" spans="1:14" ht="16.5" customHeight="1" x14ac:dyDescent="0.25">
      <c r="A150" s="28" t="s">
        <v>336</v>
      </c>
      <c r="B150" s="28" t="s">
        <v>6</v>
      </c>
      <c r="C150" s="28" t="s">
        <v>337</v>
      </c>
      <c r="D150" s="49" t="s">
        <v>338</v>
      </c>
      <c r="E150" s="31"/>
      <c r="F150" s="38"/>
      <c r="G150" s="31"/>
      <c r="H150" s="41">
        <v>7</v>
      </c>
      <c r="I150" s="31">
        <v>0</v>
      </c>
      <c r="J150" s="30">
        <f t="shared" si="8"/>
        <v>7</v>
      </c>
      <c r="K150" s="55"/>
      <c r="L150" s="58">
        <v>47</v>
      </c>
      <c r="M150" s="30">
        <f t="shared" si="9"/>
        <v>54</v>
      </c>
      <c r="N150" s="60" t="str">
        <f t="shared" si="10"/>
        <v>E</v>
      </c>
    </row>
    <row r="151" spans="1:14" ht="15" customHeight="1" x14ac:dyDescent="0.25">
      <c r="A151" s="28" t="s">
        <v>339</v>
      </c>
      <c r="B151" s="28" t="s">
        <v>6</v>
      </c>
      <c r="C151" s="28" t="s">
        <v>69</v>
      </c>
      <c r="D151" s="49" t="s">
        <v>340</v>
      </c>
      <c r="E151" s="31"/>
      <c r="F151" s="38">
        <v>16.5</v>
      </c>
      <c r="G151" s="31"/>
      <c r="H151" s="41">
        <v>11</v>
      </c>
      <c r="I151" s="31">
        <v>0</v>
      </c>
      <c r="J151" s="30">
        <f t="shared" si="8"/>
        <v>27.5</v>
      </c>
      <c r="K151" s="55"/>
      <c r="L151" s="58"/>
      <c r="M151" s="30">
        <f t="shared" si="9"/>
        <v>27.5</v>
      </c>
      <c r="N151" s="4" t="str">
        <f t="shared" si="10"/>
        <v>F</v>
      </c>
    </row>
    <row r="152" spans="1:14" ht="16.5" customHeight="1" x14ac:dyDescent="0.25">
      <c r="A152" s="28" t="s">
        <v>341</v>
      </c>
      <c r="B152" s="28" t="s">
        <v>6</v>
      </c>
      <c r="C152" s="28" t="s">
        <v>154</v>
      </c>
      <c r="D152" s="49" t="s">
        <v>133</v>
      </c>
      <c r="E152" s="31">
        <v>12</v>
      </c>
      <c r="F152" s="38"/>
      <c r="G152" s="31"/>
      <c r="H152" s="41">
        <v>9</v>
      </c>
      <c r="I152" s="31">
        <v>0</v>
      </c>
      <c r="J152" s="30">
        <f t="shared" si="8"/>
        <v>21</v>
      </c>
      <c r="K152" s="55"/>
      <c r="L152" s="58"/>
      <c r="M152" s="30">
        <f t="shared" si="9"/>
        <v>21</v>
      </c>
      <c r="N152" s="4" t="str">
        <f t="shared" si="10"/>
        <v>F</v>
      </c>
    </row>
    <row r="153" spans="1:14" ht="16.5" customHeight="1" x14ac:dyDescent="0.25">
      <c r="A153" s="28" t="s">
        <v>342</v>
      </c>
      <c r="B153" s="28" t="s">
        <v>6</v>
      </c>
      <c r="C153" s="28" t="s">
        <v>98</v>
      </c>
      <c r="D153" s="49" t="s">
        <v>249</v>
      </c>
      <c r="E153" s="31">
        <v>16.5</v>
      </c>
      <c r="F153" s="38"/>
      <c r="G153" s="31"/>
      <c r="H153" s="41">
        <v>12</v>
      </c>
      <c r="I153" s="31">
        <v>0</v>
      </c>
      <c r="J153" s="30">
        <f t="shared" si="8"/>
        <v>28.5</v>
      </c>
      <c r="K153" s="55"/>
      <c r="L153" s="58">
        <v>40</v>
      </c>
      <c r="M153" s="30">
        <f t="shared" si="9"/>
        <v>68.5</v>
      </c>
      <c r="N153" s="60" t="str">
        <f t="shared" si="10"/>
        <v>D</v>
      </c>
    </row>
    <row r="154" spans="1:14" ht="15" customHeight="1" x14ac:dyDescent="0.25">
      <c r="A154" s="28" t="s">
        <v>343</v>
      </c>
      <c r="B154" s="28" t="s">
        <v>6</v>
      </c>
      <c r="C154" s="28" t="s">
        <v>69</v>
      </c>
      <c r="D154" s="49" t="s">
        <v>344</v>
      </c>
      <c r="E154" s="31">
        <v>17</v>
      </c>
      <c r="F154" s="38"/>
      <c r="G154" s="31"/>
      <c r="H154" s="41">
        <v>17</v>
      </c>
      <c r="I154" s="31">
        <v>10</v>
      </c>
      <c r="J154" s="30">
        <f t="shared" si="8"/>
        <v>44</v>
      </c>
      <c r="K154" s="55"/>
      <c r="L154" s="58">
        <v>40</v>
      </c>
      <c r="M154" s="30">
        <f t="shared" si="9"/>
        <v>84</v>
      </c>
      <c r="N154" s="60" t="str">
        <f t="shared" si="10"/>
        <v>B</v>
      </c>
    </row>
    <row r="155" spans="1:14" ht="15" customHeight="1" x14ac:dyDescent="0.25">
      <c r="A155" s="28" t="s">
        <v>345</v>
      </c>
      <c r="B155" s="28" t="s">
        <v>6</v>
      </c>
      <c r="C155" s="28" t="s">
        <v>98</v>
      </c>
      <c r="D155" s="49" t="s">
        <v>11</v>
      </c>
      <c r="E155" s="31">
        <v>19</v>
      </c>
      <c r="F155" s="38"/>
      <c r="G155" s="31"/>
      <c r="H155" s="41">
        <v>18</v>
      </c>
      <c r="I155" s="31">
        <v>0</v>
      </c>
      <c r="J155" s="30">
        <f t="shared" si="8"/>
        <v>37</v>
      </c>
      <c r="K155" s="55"/>
      <c r="L155" s="58"/>
      <c r="M155" s="30">
        <f t="shared" si="9"/>
        <v>37</v>
      </c>
      <c r="N155" s="4" t="str">
        <f t="shared" si="10"/>
        <v>F</v>
      </c>
    </row>
    <row r="156" spans="1:14" ht="17.25" customHeight="1" x14ac:dyDescent="0.25">
      <c r="A156" s="28" t="s">
        <v>346</v>
      </c>
      <c r="B156" s="28" t="s">
        <v>6</v>
      </c>
      <c r="C156" s="28" t="s">
        <v>347</v>
      </c>
      <c r="D156" s="49" t="s">
        <v>348</v>
      </c>
      <c r="E156" s="31"/>
      <c r="F156" s="38"/>
      <c r="G156" s="31"/>
      <c r="H156" s="41"/>
      <c r="I156" s="31">
        <v>0</v>
      </c>
      <c r="J156" s="30">
        <f t="shared" si="8"/>
        <v>0</v>
      </c>
      <c r="K156" s="55"/>
      <c r="L156" s="58"/>
      <c r="M156" s="30">
        <f t="shared" si="9"/>
        <v>0</v>
      </c>
      <c r="N156" s="4" t="str">
        <f t="shared" si="10"/>
        <v>F</v>
      </c>
    </row>
    <row r="157" spans="1:14" ht="16.5" customHeight="1" x14ac:dyDescent="0.25">
      <c r="A157" s="28" t="s">
        <v>349</v>
      </c>
      <c r="B157" s="28" t="s">
        <v>6</v>
      </c>
      <c r="C157" s="28" t="s">
        <v>275</v>
      </c>
      <c r="D157" s="49" t="s">
        <v>350</v>
      </c>
      <c r="E157" s="31"/>
      <c r="F157" s="38">
        <v>7</v>
      </c>
      <c r="G157" s="31"/>
      <c r="H157" s="41">
        <v>4</v>
      </c>
      <c r="I157" s="31">
        <v>0</v>
      </c>
      <c r="J157" s="30">
        <f t="shared" si="8"/>
        <v>11</v>
      </c>
      <c r="K157" s="55"/>
      <c r="L157" s="58">
        <v>5</v>
      </c>
      <c r="M157" s="30">
        <f t="shared" si="9"/>
        <v>16</v>
      </c>
      <c r="N157" s="4" t="str">
        <f t="shared" si="10"/>
        <v>F</v>
      </c>
    </row>
    <row r="158" spans="1:14" ht="16.5" customHeight="1" x14ac:dyDescent="0.25">
      <c r="A158" s="28" t="s">
        <v>351</v>
      </c>
      <c r="B158" s="28" t="s">
        <v>6</v>
      </c>
      <c r="C158" s="28" t="s">
        <v>352</v>
      </c>
      <c r="D158" s="49" t="s">
        <v>285</v>
      </c>
      <c r="E158" s="31"/>
      <c r="F158" s="38"/>
      <c r="G158" s="31"/>
      <c r="H158" s="41"/>
      <c r="I158" s="31">
        <v>0.5</v>
      </c>
      <c r="J158" s="30">
        <f t="shared" si="8"/>
        <v>0.5</v>
      </c>
      <c r="K158" s="55"/>
      <c r="L158" s="58"/>
      <c r="M158" s="30">
        <f t="shared" si="9"/>
        <v>0.5</v>
      </c>
      <c r="N158" s="4" t="str">
        <f t="shared" si="10"/>
        <v>F</v>
      </c>
    </row>
    <row r="159" spans="1:14" ht="15.75" customHeight="1" x14ac:dyDescent="0.25">
      <c r="A159" s="28" t="s">
        <v>353</v>
      </c>
      <c r="B159" s="28" t="s">
        <v>6</v>
      </c>
      <c r="C159" s="28" t="s">
        <v>69</v>
      </c>
      <c r="D159" s="49" t="s">
        <v>135</v>
      </c>
      <c r="E159" s="31"/>
      <c r="F159" s="38">
        <v>10</v>
      </c>
      <c r="G159" s="31"/>
      <c r="H159" s="41">
        <v>13</v>
      </c>
      <c r="I159" s="31">
        <v>0</v>
      </c>
      <c r="J159" s="30">
        <f t="shared" si="8"/>
        <v>23</v>
      </c>
      <c r="K159" s="55"/>
      <c r="L159" s="58">
        <v>30</v>
      </c>
      <c r="M159" s="30">
        <f t="shared" si="9"/>
        <v>53</v>
      </c>
      <c r="N159" s="60" t="str">
        <f t="shared" si="10"/>
        <v>E</v>
      </c>
    </row>
    <row r="160" spans="1:14" ht="17.25" customHeight="1" x14ac:dyDescent="0.25">
      <c r="A160" s="28" t="s">
        <v>354</v>
      </c>
      <c r="B160" s="28" t="s">
        <v>6</v>
      </c>
      <c r="C160" s="28" t="s">
        <v>115</v>
      </c>
      <c r="D160" s="49" t="s">
        <v>355</v>
      </c>
      <c r="E160" s="31">
        <v>18</v>
      </c>
      <c r="F160" s="38"/>
      <c r="G160" s="31"/>
      <c r="H160" s="41">
        <v>14</v>
      </c>
      <c r="I160" s="31">
        <v>0</v>
      </c>
      <c r="J160" s="30">
        <f t="shared" si="8"/>
        <v>32</v>
      </c>
      <c r="K160" s="55"/>
      <c r="L160" s="58">
        <v>10</v>
      </c>
      <c r="M160" s="30">
        <f t="shared" si="9"/>
        <v>42</v>
      </c>
      <c r="N160" s="4" t="str">
        <f t="shared" si="10"/>
        <v>F</v>
      </c>
    </row>
    <row r="161" spans="1:14" ht="17.25" customHeight="1" x14ac:dyDescent="0.25">
      <c r="A161" s="28" t="s">
        <v>356</v>
      </c>
      <c r="B161" s="28" t="s">
        <v>6</v>
      </c>
      <c r="C161" s="28" t="s">
        <v>69</v>
      </c>
      <c r="D161" s="49" t="s">
        <v>357</v>
      </c>
      <c r="E161" s="31"/>
      <c r="F161" s="38"/>
      <c r="G161" s="31"/>
      <c r="H161" s="41"/>
      <c r="I161" s="31">
        <v>0</v>
      </c>
      <c r="J161" s="30">
        <f t="shared" si="8"/>
        <v>0</v>
      </c>
      <c r="K161" s="55"/>
      <c r="L161" s="58"/>
      <c r="M161" s="30">
        <f t="shared" si="9"/>
        <v>0</v>
      </c>
      <c r="N161" s="4" t="str">
        <f t="shared" si="10"/>
        <v>F</v>
      </c>
    </row>
    <row r="162" spans="1:14" ht="17.25" customHeight="1" x14ac:dyDescent="0.25">
      <c r="A162" s="28" t="s">
        <v>358</v>
      </c>
      <c r="B162" s="28" t="s">
        <v>6</v>
      </c>
      <c r="C162" s="28" t="s">
        <v>359</v>
      </c>
      <c r="D162" s="49" t="s">
        <v>360</v>
      </c>
      <c r="E162" s="31">
        <v>7</v>
      </c>
      <c r="F162" s="38"/>
      <c r="G162" s="31"/>
      <c r="H162" s="41">
        <v>7.5</v>
      </c>
      <c r="I162" s="31">
        <v>0</v>
      </c>
      <c r="J162" s="30">
        <f t="shared" si="8"/>
        <v>14.5</v>
      </c>
      <c r="K162" s="55"/>
      <c r="L162" s="58">
        <v>0</v>
      </c>
      <c r="M162" s="30">
        <f t="shared" si="9"/>
        <v>14.5</v>
      </c>
      <c r="N162" s="4" t="str">
        <f t="shared" si="10"/>
        <v>F</v>
      </c>
    </row>
    <row r="163" spans="1:14" ht="15.75" customHeight="1" x14ac:dyDescent="0.25">
      <c r="A163" s="28" t="s">
        <v>361</v>
      </c>
      <c r="B163" s="28" t="s">
        <v>6</v>
      </c>
      <c r="C163" s="28" t="s">
        <v>362</v>
      </c>
      <c r="D163" s="49" t="s">
        <v>363</v>
      </c>
      <c r="E163" s="31"/>
      <c r="F163" s="38"/>
      <c r="G163" s="31"/>
      <c r="H163" s="41"/>
      <c r="I163" s="31">
        <v>0</v>
      </c>
      <c r="J163" s="30">
        <f t="shared" si="8"/>
        <v>0</v>
      </c>
      <c r="K163" s="55"/>
      <c r="L163" s="58"/>
      <c r="M163" s="30">
        <f t="shared" si="9"/>
        <v>0</v>
      </c>
      <c r="N163" s="4" t="str">
        <f t="shared" si="10"/>
        <v>F</v>
      </c>
    </row>
    <row r="164" spans="1:14" ht="17.25" customHeight="1" x14ac:dyDescent="0.25">
      <c r="A164" s="28" t="s">
        <v>364</v>
      </c>
      <c r="B164" s="28" t="s">
        <v>6</v>
      </c>
      <c r="C164" s="28" t="s">
        <v>365</v>
      </c>
      <c r="D164" s="49" t="s">
        <v>162</v>
      </c>
      <c r="E164" s="31"/>
      <c r="F164" s="38">
        <v>8</v>
      </c>
      <c r="G164" s="31"/>
      <c r="H164" s="41">
        <v>5</v>
      </c>
      <c r="I164" s="31">
        <v>0</v>
      </c>
      <c r="J164" s="30">
        <f t="shared" si="8"/>
        <v>13</v>
      </c>
      <c r="K164" s="55"/>
      <c r="L164" s="58"/>
      <c r="M164" s="30">
        <f t="shared" si="9"/>
        <v>13</v>
      </c>
      <c r="N164" s="4" t="str">
        <f t="shared" si="10"/>
        <v>F</v>
      </c>
    </row>
    <row r="165" spans="1:14" ht="16.5" customHeight="1" x14ac:dyDescent="0.25">
      <c r="A165" s="28" t="s">
        <v>366</v>
      </c>
      <c r="B165" s="28" t="s">
        <v>6</v>
      </c>
      <c r="C165" s="28" t="s">
        <v>146</v>
      </c>
      <c r="D165" s="49" t="s">
        <v>367</v>
      </c>
      <c r="E165" s="31">
        <v>19</v>
      </c>
      <c r="F165" s="38"/>
      <c r="G165" s="31">
        <v>8.5</v>
      </c>
      <c r="H165" s="41"/>
      <c r="I165" s="31">
        <v>3</v>
      </c>
      <c r="J165" s="30">
        <f t="shared" si="8"/>
        <v>30.5</v>
      </c>
      <c r="K165" s="55">
        <v>21</v>
      </c>
      <c r="L165" s="58"/>
      <c r="M165" s="30">
        <f t="shared" si="9"/>
        <v>51.5</v>
      </c>
      <c r="N165" s="60" t="str">
        <f t="shared" si="10"/>
        <v>E</v>
      </c>
    </row>
    <row r="166" spans="1:14" ht="16.5" customHeight="1" x14ac:dyDescent="0.25">
      <c r="A166" s="28" t="s">
        <v>368</v>
      </c>
      <c r="B166" s="28" t="s">
        <v>6</v>
      </c>
      <c r="C166" s="28" t="s">
        <v>369</v>
      </c>
      <c r="D166" s="49" t="s">
        <v>370</v>
      </c>
      <c r="E166" s="31">
        <v>15.5</v>
      </c>
      <c r="F166" s="38"/>
      <c r="G166" s="31">
        <v>2</v>
      </c>
      <c r="H166" s="41"/>
      <c r="I166" s="31">
        <v>1</v>
      </c>
      <c r="J166" s="30">
        <f t="shared" si="8"/>
        <v>18.5</v>
      </c>
      <c r="K166" s="55"/>
      <c r="L166" s="58">
        <v>40</v>
      </c>
      <c r="M166" s="30">
        <f t="shared" si="9"/>
        <v>58.5</v>
      </c>
      <c r="N166" s="60" t="str">
        <f t="shared" si="10"/>
        <v>E</v>
      </c>
    </row>
    <row r="167" spans="1:14" ht="17.25" customHeight="1" x14ac:dyDescent="0.25">
      <c r="A167" s="28" t="s">
        <v>307</v>
      </c>
      <c r="B167" s="28" t="s">
        <v>112</v>
      </c>
      <c r="C167" s="28" t="s">
        <v>371</v>
      </c>
      <c r="D167" s="49" t="s">
        <v>114</v>
      </c>
      <c r="E167" s="31"/>
      <c r="F167" s="38"/>
      <c r="G167" s="31"/>
      <c r="H167" s="41"/>
      <c r="I167" s="31">
        <v>0</v>
      </c>
      <c r="J167" s="30">
        <f t="shared" si="8"/>
        <v>0</v>
      </c>
      <c r="K167" s="55"/>
      <c r="L167" s="58"/>
      <c r="M167" s="30">
        <f t="shared" si="9"/>
        <v>0</v>
      </c>
      <c r="N167" s="4" t="str">
        <f t="shared" si="10"/>
        <v>F</v>
      </c>
    </row>
    <row r="168" spans="1:14" ht="17.25" customHeight="1" x14ac:dyDescent="0.25">
      <c r="A168" s="28" t="s">
        <v>327</v>
      </c>
      <c r="B168" s="28" t="s">
        <v>112</v>
      </c>
      <c r="C168" s="28" t="s">
        <v>372</v>
      </c>
      <c r="D168" s="49" t="s">
        <v>373</v>
      </c>
      <c r="E168" s="31">
        <v>16</v>
      </c>
      <c r="F168" s="38"/>
      <c r="G168" s="31">
        <v>12</v>
      </c>
      <c r="H168" s="41"/>
      <c r="I168" s="31">
        <v>0</v>
      </c>
      <c r="J168" s="30">
        <f t="shared" si="8"/>
        <v>28</v>
      </c>
      <c r="K168" s="55">
        <v>40</v>
      </c>
      <c r="L168" s="58"/>
      <c r="M168" s="30">
        <f t="shared" si="9"/>
        <v>68</v>
      </c>
      <c r="N168" s="60" t="str">
        <f t="shared" si="10"/>
        <v>D</v>
      </c>
    </row>
    <row r="169" spans="1:14" ht="16.5" customHeight="1" x14ac:dyDescent="0.25">
      <c r="A169" s="28" t="s">
        <v>330</v>
      </c>
      <c r="B169" s="28" t="s">
        <v>117</v>
      </c>
      <c r="C169" s="28" t="s">
        <v>374</v>
      </c>
      <c r="D169" s="49" t="s">
        <v>375</v>
      </c>
      <c r="E169" s="31"/>
      <c r="F169" s="38"/>
      <c r="G169" s="31"/>
      <c r="H169" s="41"/>
      <c r="I169" s="31">
        <v>0</v>
      </c>
      <c r="J169" s="30">
        <f t="shared" si="8"/>
        <v>0</v>
      </c>
      <c r="K169" s="55"/>
      <c r="L169" s="58"/>
      <c r="M169" s="30">
        <f t="shared" si="9"/>
        <v>0</v>
      </c>
      <c r="N169" s="4" t="str">
        <f t="shared" si="10"/>
        <v>F</v>
      </c>
    </row>
    <row r="170" spans="1:14" ht="15.75" customHeight="1" x14ac:dyDescent="0.25">
      <c r="A170" s="28" t="s">
        <v>353</v>
      </c>
      <c r="B170" s="28" t="s">
        <v>117</v>
      </c>
      <c r="C170" s="28" t="s">
        <v>376</v>
      </c>
      <c r="D170" s="49" t="s">
        <v>377</v>
      </c>
      <c r="E170" s="31"/>
      <c r="F170" s="38"/>
      <c r="G170" s="31"/>
      <c r="H170" s="41"/>
      <c r="I170" s="31">
        <v>0</v>
      </c>
      <c r="J170" s="30">
        <f t="shared" si="8"/>
        <v>0</v>
      </c>
      <c r="K170" s="55"/>
      <c r="L170" s="58"/>
      <c r="M170" s="30">
        <f t="shared" si="9"/>
        <v>0</v>
      </c>
      <c r="N170" s="4" t="str">
        <f t="shared" si="10"/>
        <v>F</v>
      </c>
    </row>
    <row r="171" spans="1:14" ht="16.5" customHeight="1" x14ac:dyDescent="0.25">
      <c r="A171" s="28" t="s">
        <v>354</v>
      </c>
      <c r="B171" s="28" t="s">
        <v>117</v>
      </c>
      <c r="C171" s="28" t="s">
        <v>53</v>
      </c>
      <c r="D171" s="49" t="s">
        <v>378</v>
      </c>
      <c r="E171" s="31"/>
      <c r="F171" s="38"/>
      <c r="G171" s="31"/>
      <c r="H171" s="41"/>
      <c r="I171" s="31">
        <v>0</v>
      </c>
      <c r="J171" s="30">
        <f t="shared" si="8"/>
        <v>0</v>
      </c>
      <c r="K171" s="55"/>
      <c r="L171" s="58"/>
      <c r="M171" s="30">
        <f t="shared" si="9"/>
        <v>0</v>
      </c>
      <c r="N171" s="4" t="str">
        <f t="shared" si="10"/>
        <v>F</v>
      </c>
    </row>
    <row r="172" spans="1:14" ht="18" customHeight="1" x14ac:dyDescent="0.25">
      <c r="A172" s="28" t="s">
        <v>358</v>
      </c>
      <c r="B172" s="28" t="s">
        <v>117</v>
      </c>
      <c r="C172" s="28" t="s">
        <v>379</v>
      </c>
      <c r="D172" s="49" t="s">
        <v>380</v>
      </c>
      <c r="E172" s="31">
        <v>5.5</v>
      </c>
      <c r="F172" s="38"/>
      <c r="G172" s="31"/>
      <c r="H172" s="41"/>
      <c r="I172" s="31">
        <v>0</v>
      </c>
      <c r="J172" s="30">
        <f t="shared" si="8"/>
        <v>5.5</v>
      </c>
      <c r="K172" s="55"/>
      <c r="L172" s="58"/>
      <c r="M172" s="30">
        <f t="shared" si="9"/>
        <v>5.5</v>
      </c>
      <c r="N172" s="4" t="str">
        <f t="shared" si="10"/>
        <v>F</v>
      </c>
    </row>
    <row r="173" spans="1:14" ht="17.25" customHeight="1" x14ac:dyDescent="0.25">
      <c r="A173" s="28" t="s">
        <v>381</v>
      </c>
      <c r="B173" s="28" t="s">
        <v>117</v>
      </c>
      <c r="C173" s="28" t="s">
        <v>120</v>
      </c>
      <c r="D173" s="49" t="s">
        <v>382</v>
      </c>
      <c r="E173" s="31"/>
      <c r="F173" s="38"/>
      <c r="G173" s="31"/>
      <c r="H173" s="41"/>
      <c r="I173" s="31">
        <v>0</v>
      </c>
      <c r="J173" s="30">
        <f t="shared" si="8"/>
        <v>0</v>
      </c>
      <c r="K173" s="55"/>
      <c r="L173" s="58"/>
      <c r="M173" s="30">
        <f t="shared" si="9"/>
        <v>0</v>
      </c>
      <c r="N173" s="4" t="str">
        <f t="shared" si="10"/>
        <v>F</v>
      </c>
    </row>
    <row r="174" spans="1:14" ht="15.75" customHeight="1" x14ac:dyDescent="0.25">
      <c r="A174" s="28" t="s">
        <v>316</v>
      </c>
      <c r="B174" s="28" t="s">
        <v>128</v>
      </c>
      <c r="C174" s="28" t="s">
        <v>42</v>
      </c>
      <c r="D174" s="49" t="s">
        <v>383</v>
      </c>
      <c r="E174" s="31"/>
      <c r="F174" s="38"/>
      <c r="G174" s="31"/>
      <c r="H174" s="41"/>
      <c r="I174" s="31">
        <v>0</v>
      </c>
      <c r="J174" s="30">
        <f t="shared" si="8"/>
        <v>0</v>
      </c>
      <c r="K174" s="55"/>
      <c r="L174" s="58"/>
      <c r="M174" s="30">
        <f t="shared" si="9"/>
        <v>0</v>
      </c>
      <c r="N174" s="4" t="str">
        <f t="shared" si="10"/>
        <v>F</v>
      </c>
    </row>
    <row r="175" spans="1:14" ht="16.5" customHeight="1" x14ac:dyDescent="0.25">
      <c r="A175" s="28" t="s">
        <v>384</v>
      </c>
      <c r="B175" s="28" t="s">
        <v>128</v>
      </c>
      <c r="C175" s="28" t="s">
        <v>86</v>
      </c>
      <c r="D175" s="49" t="s">
        <v>385</v>
      </c>
      <c r="E175" s="31"/>
      <c r="F175" s="38">
        <v>14</v>
      </c>
      <c r="G175" s="31"/>
      <c r="H175" s="41">
        <v>8</v>
      </c>
      <c r="I175" s="31">
        <v>0</v>
      </c>
      <c r="J175" s="30">
        <f t="shared" si="8"/>
        <v>22</v>
      </c>
      <c r="K175" s="55"/>
      <c r="L175" s="58">
        <v>10</v>
      </c>
      <c r="M175" s="30">
        <f t="shared" si="9"/>
        <v>32</v>
      </c>
      <c r="N175" s="4" t="str">
        <f t="shared" si="10"/>
        <v>F</v>
      </c>
    </row>
    <row r="176" spans="1:14" ht="18" customHeight="1" x14ac:dyDescent="0.25">
      <c r="A176" s="28" t="s">
        <v>386</v>
      </c>
      <c r="B176" s="28" t="s">
        <v>128</v>
      </c>
      <c r="C176" s="28" t="s">
        <v>53</v>
      </c>
      <c r="D176" s="49" t="s">
        <v>387</v>
      </c>
      <c r="E176" s="31"/>
      <c r="F176" s="38">
        <v>11</v>
      </c>
      <c r="G176" s="31"/>
      <c r="H176" s="41">
        <v>10</v>
      </c>
      <c r="I176" s="31">
        <v>0</v>
      </c>
      <c r="J176" s="30">
        <f t="shared" si="8"/>
        <v>21</v>
      </c>
      <c r="K176" s="55">
        <v>31</v>
      </c>
      <c r="L176" s="58"/>
      <c r="M176" s="30">
        <f t="shared" si="9"/>
        <v>52</v>
      </c>
      <c r="N176" s="60" t="str">
        <f t="shared" si="10"/>
        <v>E</v>
      </c>
    </row>
    <row r="177" spans="1:14" ht="17.25" customHeight="1" x14ac:dyDescent="0.25">
      <c r="A177" s="28" t="s">
        <v>388</v>
      </c>
      <c r="B177" s="28" t="s">
        <v>128</v>
      </c>
      <c r="C177" s="28" t="s">
        <v>389</v>
      </c>
      <c r="D177" s="49" t="s">
        <v>390</v>
      </c>
      <c r="E177" s="31"/>
      <c r="F177" s="38">
        <v>15</v>
      </c>
      <c r="G177" s="31"/>
      <c r="H177" s="41">
        <v>15</v>
      </c>
      <c r="I177" s="31">
        <v>0</v>
      </c>
      <c r="J177" s="30">
        <f t="shared" si="8"/>
        <v>30</v>
      </c>
      <c r="K177" s="55">
        <v>21</v>
      </c>
      <c r="L177" s="58"/>
      <c r="M177" s="30">
        <f t="shared" si="9"/>
        <v>51</v>
      </c>
      <c r="N177" s="60" t="str">
        <f t="shared" si="10"/>
        <v>E</v>
      </c>
    </row>
    <row r="178" spans="1:14" ht="16.5" customHeight="1" x14ac:dyDescent="0.25">
      <c r="A178" s="28" t="s">
        <v>299</v>
      </c>
      <c r="B178" s="28" t="s">
        <v>134</v>
      </c>
      <c r="C178" s="28" t="s">
        <v>391</v>
      </c>
      <c r="D178" s="49" t="s">
        <v>133</v>
      </c>
      <c r="E178" s="31"/>
      <c r="F178" s="38"/>
      <c r="G178" s="31"/>
      <c r="H178" s="41"/>
      <c r="I178" s="31">
        <v>0</v>
      </c>
      <c r="J178" s="30">
        <f t="shared" si="8"/>
        <v>0</v>
      </c>
      <c r="K178" s="55"/>
      <c r="L178" s="58"/>
      <c r="M178" s="30">
        <f t="shared" si="9"/>
        <v>0</v>
      </c>
      <c r="N178" s="4" t="str">
        <f t="shared" si="10"/>
        <v>F</v>
      </c>
    </row>
    <row r="179" spans="1:14" ht="17.25" customHeight="1" x14ac:dyDescent="0.25">
      <c r="A179" s="28" t="s">
        <v>392</v>
      </c>
      <c r="B179" s="28" t="s">
        <v>134</v>
      </c>
      <c r="C179" s="28" t="s">
        <v>13</v>
      </c>
      <c r="D179" s="49" t="s">
        <v>48</v>
      </c>
      <c r="E179" s="31"/>
      <c r="F179" s="38">
        <v>3</v>
      </c>
      <c r="G179" s="31"/>
      <c r="H179" s="41">
        <v>0.5</v>
      </c>
      <c r="I179" s="31">
        <v>0</v>
      </c>
      <c r="J179" s="30">
        <f t="shared" si="8"/>
        <v>3.5</v>
      </c>
      <c r="K179" s="55"/>
      <c r="L179" s="58"/>
      <c r="M179" s="30">
        <f t="shared" si="9"/>
        <v>3.5</v>
      </c>
      <c r="N179" s="4" t="str">
        <f t="shared" si="10"/>
        <v>F</v>
      </c>
    </row>
    <row r="180" spans="1:14" ht="17.25" customHeight="1" x14ac:dyDescent="0.25">
      <c r="A180" s="28" t="s">
        <v>393</v>
      </c>
      <c r="B180" s="28" t="s">
        <v>134</v>
      </c>
      <c r="C180" s="28" t="s">
        <v>394</v>
      </c>
      <c r="D180" s="49" t="s">
        <v>395</v>
      </c>
      <c r="E180" s="31"/>
      <c r="F180" s="38"/>
      <c r="G180" s="31"/>
      <c r="H180" s="41">
        <v>3.5</v>
      </c>
      <c r="I180" s="31">
        <v>0</v>
      </c>
      <c r="J180" s="30">
        <f t="shared" si="8"/>
        <v>3.5</v>
      </c>
      <c r="K180" s="55"/>
      <c r="L180" s="58"/>
      <c r="M180" s="30">
        <f t="shared" si="9"/>
        <v>3.5</v>
      </c>
      <c r="N180" s="4" t="str">
        <f t="shared" si="10"/>
        <v>F</v>
      </c>
    </row>
    <row r="181" spans="1:14" ht="17.25" customHeight="1" x14ac:dyDescent="0.25">
      <c r="A181" s="28" t="s">
        <v>396</v>
      </c>
      <c r="B181" s="28" t="s">
        <v>139</v>
      </c>
      <c r="C181" s="28" t="s">
        <v>53</v>
      </c>
      <c r="D181" s="49" t="s">
        <v>397</v>
      </c>
      <c r="E181" s="31"/>
      <c r="F181" s="38"/>
      <c r="G181" s="31"/>
      <c r="H181" s="41"/>
      <c r="I181" s="31">
        <v>0</v>
      </c>
      <c r="J181" s="30">
        <f t="shared" si="8"/>
        <v>0</v>
      </c>
      <c r="K181" s="55"/>
      <c r="L181" s="58"/>
      <c r="M181" s="30">
        <f t="shared" si="9"/>
        <v>0</v>
      </c>
      <c r="N181" s="4" t="str">
        <f t="shared" si="10"/>
        <v>F</v>
      </c>
    </row>
    <row r="182" spans="1:14" ht="15.75" customHeight="1" x14ac:dyDescent="0.25">
      <c r="A182" s="28" t="s">
        <v>398</v>
      </c>
      <c r="B182" s="28" t="s">
        <v>139</v>
      </c>
      <c r="C182" s="28" t="s">
        <v>399</v>
      </c>
      <c r="D182" s="49" t="s">
        <v>116</v>
      </c>
      <c r="E182" s="31"/>
      <c r="F182" s="38"/>
      <c r="G182" s="31"/>
      <c r="H182" s="41"/>
      <c r="I182" s="31">
        <v>0</v>
      </c>
      <c r="J182" s="30">
        <f t="shared" si="8"/>
        <v>0</v>
      </c>
      <c r="K182" s="55"/>
      <c r="L182" s="58"/>
      <c r="M182" s="30">
        <f t="shared" si="9"/>
        <v>0</v>
      </c>
      <c r="N182" s="4" t="str">
        <f t="shared" si="10"/>
        <v>F</v>
      </c>
    </row>
    <row r="183" spans="1:14" ht="17.25" customHeight="1" x14ac:dyDescent="0.25">
      <c r="A183" s="28" t="s">
        <v>400</v>
      </c>
      <c r="B183" s="28" t="s">
        <v>139</v>
      </c>
      <c r="C183" s="28" t="s">
        <v>13</v>
      </c>
      <c r="D183" s="49" t="s">
        <v>401</v>
      </c>
      <c r="E183" s="31"/>
      <c r="F183" s="38"/>
      <c r="G183" s="31"/>
      <c r="H183" s="41"/>
      <c r="I183" s="31">
        <v>0</v>
      </c>
      <c r="J183" s="30">
        <f t="shared" si="8"/>
        <v>0</v>
      </c>
      <c r="K183" s="55"/>
      <c r="L183" s="58"/>
      <c r="M183" s="30">
        <f t="shared" si="9"/>
        <v>0</v>
      </c>
      <c r="N183" s="4" t="str">
        <f t="shared" si="10"/>
        <v>F</v>
      </c>
    </row>
    <row r="184" spans="1:14" ht="16.5" customHeight="1" x14ac:dyDescent="0.25">
      <c r="A184" s="28" t="s">
        <v>402</v>
      </c>
      <c r="B184" s="28" t="s">
        <v>139</v>
      </c>
      <c r="C184" s="28" t="s">
        <v>7</v>
      </c>
      <c r="D184" s="49" t="s">
        <v>403</v>
      </c>
      <c r="E184" s="31"/>
      <c r="F184" s="38"/>
      <c r="G184" s="31"/>
      <c r="H184" s="41"/>
      <c r="I184" s="31">
        <v>0</v>
      </c>
      <c r="J184" s="30">
        <f t="shared" si="8"/>
        <v>0</v>
      </c>
      <c r="K184" s="55"/>
      <c r="L184" s="58"/>
      <c r="M184" s="30">
        <f t="shared" si="9"/>
        <v>0</v>
      </c>
      <c r="N184" s="4" t="str">
        <f t="shared" si="10"/>
        <v>F</v>
      </c>
    </row>
    <row r="185" spans="1:14" ht="16.5" customHeight="1" x14ac:dyDescent="0.25">
      <c r="A185" s="28" t="s">
        <v>404</v>
      </c>
      <c r="B185" s="28" t="s">
        <v>139</v>
      </c>
      <c r="C185" s="28" t="s">
        <v>260</v>
      </c>
      <c r="D185" s="49" t="s">
        <v>405</v>
      </c>
      <c r="E185" s="31"/>
      <c r="F185" s="38"/>
      <c r="G185" s="31"/>
      <c r="H185" s="41"/>
      <c r="I185" s="31">
        <v>0</v>
      </c>
      <c r="J185" s="30">
        <f t="shared" si="8"/>
        <v>0</v>
      </c>
      <c r="K185" s="55"/>
      <c r="L185" s="58"/>
      <c r="M185" s="30">
        <f t="shared" si="9"/>
        <v>0</v>
      </c>
      <c r="N185" s="4" t="str">
        <f t="shared" si="10"/>
        <v>F</v>
      </c>
    </row>
    <row r="186" spans="1:14" ht="16.5" customHeight="1" x14ac:dyDescent="0.25">
      <c r="A186" s="28" t="s">
        <v>406</v>
      </c>
      <c r="B186" s="28" t="s">
        <v>139</v>
      </c>
      <c r="C186" s="28" t="s">
        <v>92</v>
      </c>
      <c r="D186" s="49" t="s">
        <v>407</v>
      </c>
      <c r="E186" s="31"/>
      <c r="F186" s="38">
        <v>13</v>
      </c>
      <c r="G186" s="31">
        <v>7</v>
      </c>
      <c r="H186" s="41"/>
      <c r="I186" s="31">
        <v>0</v>
      </c>
      <c r="J186" s="30">
        <f t="shared" si="8"/>
        <v>20</v>
      </c>
      <c r="K186" s="55"/>
      <c r="L186" s="58"/>
      <c r="M186" s="30">
        <f t="shared" si="9"/>
        <v>20</v>
      </c>
      <c r="N186" s="4" t="str">
        <f t="shared" si="10"/>
        <v>F</v>
      </c>
    </row>
    <row r="187" spans="1:14" ht="16.5" customHeight="1" x14ac:dyDescent="0.25">
      <c r="A187" s="28" t="s">
        <v>259</v>
      </c>
      <c r="B187" s="28" t="s">
        <v>142</v>
      </c>
      <c r="C187" s="28" t="s">
        <v>204</v>
      </c>
      <c r="D187" s="49" t="s">
        <v>408</v>
      </c>
      <c r="E187" s="31">
        <v>17.5</v>
      </c>
      <c r="F187" s="38"/>
      <c r="G187" s="31">
        <v>11</v>
      </c>
      <c r="H187" s="41"/>
      <c r="I187" s="31">
        <v>0</v>
      </c>
      <c r="J187" s="30">
        <f t="shared" si="8"/>
        <v>28.5</v>
      </c>
      <c r="K187" s="55"/>
      <c r="L187" s="58"/>
      <c r="M187" s="30">
        <f t="shared" si="9"/>
        <v>28.5</v>
      </c>
      <c r="N187" s="4" t="str">
        <f t="shared" si="10"/>
        <v>F</v>
      </c>
    </row>
    <row r="188" spans="1:14" ht="16.5" customHeight="1" x14ac:dyDescent="0.25">
      <c r="A188" s="28" t="s">
        <v>409</v>
      </c>
      <c r="B188" s="28" t="s">
        <v>142</v>
      </c>
      <c r="C188" s="28" t="s">
        <v>394</v>
      </c>
      <c r="D188" s="49" t="s">
        <v>63</v>
      </c>
      <c r="E188" s="31"/>
      <c r="F188" s="38"/>
      <c r="G188" s="31"/>
      <c r="H188" s="41"/>
      <c r="I188" s="31">
        <v>0</v>
      </c>
      <c r="J188" s="30">
        <f t="shared" ref="J188:J191" si="11">SUM(E188:I188)</f>
        <v>0</v>
      </c>
      <c r="K188" s="55"/>
      <c r="L188" s="58"/>
      <c r="M188" s="30">
        <f t="shared" ref="M188:M191" si="12">SUM(J188:L188)</f>
        <v>0</v>
      </c>
      <c r="N188" s="4" t="str">
        <f t="shared" ref="N188:N191" si="13">IF(M188&gt;=91,"A",IF(M188&gt;=81,"B",IF(M188&gt;=71,"C",IF(M188&gt;=61,"D",IF(M188&gt;=51,"E",IF(M188&lt;51,"F"))))))</f>
        <v>F</v>
      </c>
    </row>
    <row r="189" spans="1:14" ht="16.5" customHeight="1" x14ac:dyDescent="0.25">
      <c r="A189" s="28" t="s">
        <v>195</v>
      </c>
      <c r="B189" s="28" t="s">
        <v>149</v>
      </c>
      <c r="C189" s="28" t="s">
        <v>53</v>
      </c>
      <c r="D189" s="49" t="s">
        <v>410</v>
      </c>
      <c r="E189" s="31"/>
      <c r="F189" s="38"/>
      <c r="G189" s="31"/>
      <c r="H189" s="41"/>
      <c r="I189" s="31">
        <v>0</v>
      </c>
      <c r="J189" s="30">
        <f t="shared" si="11"/>
        <v>0</v>
      </c>
      <c r="K189" s="55"/>
      <c r="L189" s="58"/>
      <c r="M189" s="30">
        <f t="shared" si="12"/>
        <v>0</v>
      </c>
      <c r="N189" s="4" t="str">
        <f t="shared" si="13"/>
        <v>F</v>
      </c>
    </row>
    <row r="190" spans="1:14" ht="16.5" customHeight="1" x14ac:dyDescent="0.25">
      <c r="A190" s="28" t="s">
        <v>411</v>
      </c>
      <c r="B190" s="28" t="s">
        <v>149</v>
      </c>
      <c r="C190" s="28" t="s">
        <v>412</v>
      </c>
      <c r="D190" s="49" t="s">
        <v>413</v>
      </c>
      <c r="E190" s="31"/>
      <c r="F190" s="38"/>
      <c r="G190" s="31"/>
      <c r="H190" s="41">
        <v>11</v>
      </c>
      <c r="I190" s="31">
        <v>0</v>
      </c>
      <c r="J190" s="30">
        <f t="shared" si="11"/>
        <v>11</v>
      </c>
      <c r="K190" s="55"/>
      <c r="L190" s="58"/>
      <c r="M190" s="30">
        <f t="shared" si="12"/>
        <v>11</v>
      </c>
      <c r="N190" s="4" t="str">
        <f t="shared" si="13"/>
        <v>F</v>
      </c>
    </row>
    <row r="191" spans="1:14" ht="15" customHeight="1" thickBot="1" x14ac:dyDescent="0.3">
      <c r="A191" s="29" t="s">
        <v>414</v>
      </c>
      <c r="B191" s="29" t="s">
        <v>149</v>
      </c>
      <c r="C191" s="29" t="s">
        <v>415</v>
      </c>
      <c r="D191" s="50" t="s">
        <v>416</v>
      </c>
      <c r="E191" s="32"/>
      <c r="F191" s="39"/>
      <c r="G191" s="32"/>
      <c r="H191" s="42"/>
      <c r="I191" s="32">
        <v>0</v>
      </c>
      <c r="J191" s="30">
        <f t="shared" si="11"/>
        <v>0</v>
      </c>
      <c r="K191" s="56"/>
      <c r="L191" s="59"/>
      <c r="M191" s="30">
        <f t="shared" si="12"/>
        <v>0</v>
      </c>
      <c r="N191" s="4" t="str">
        <f t="shared" si="13"/>
        <v>F</v>
      </c>
    </row>
    <row r="192" spans="1:14" ht="15.75" thickBot="1" x14ac:dyDescent="0.3">
      <c r="A192" s="76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8"/>
    </row>
    <row r="193" spans="1:14" ht="15.75" thickBot="1" x14ac:dyDescent="0.3">
      <c r="A193" s="89" t="s">
        <v>417</v>
      </c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1"/>
    </row>
    <row r="194" spans="1:14" ht="58.5" customHeight="1" thickTop="1" thickBot="1" x14ac:dyDescent="0.3">
      <c r="A194" s="92" t="s">
        <v>669</v>
      </c>
      <c r="B194" s="93"/>
      <c r="C194" s="92" t="s">
        <v>670</v>
      </c>
      <c r="D194" s="93"/>
      <c r="E194" s="22" t="s">
        <v>672</v>
      </c>
      <c r="F194" s="22" t="s">
        <v>673</v>
      </c>
      <c r="G194" s="22" t="s">
        <v>674</v>
      </c>
      <c r="H194" s="22" t="s">
        <v>675</v>
      </c>
      <c r="I194" s="23" t="s">
        <v>665</v>
      </c>
      <c r="J194" s="22" t="s">
        <v>671</v>
      </c>
      <c r="K194" s="22" t="s">
        <v>666</v>
      </c>
      <c r="L194" s="22" t="s">
        <v>667</v>
      </c>
      <c r="M194" s="22" t="s">
        <v>668</v>
      </c>
      <c r="N194" s="22" t="s">
        <v>692</v>
      </c>
    </row>
    <row r="195" spans="1:14" ht="18" customHeight="1" thickTop="1" x14ac:dyDescent="0.25">
      <c r="A195" s="27" t="s">
        <v>418</v>
      </c>
      <c r="B195" s="27" t="s">
        <v>6</v>
      </c>
      <c r="C195" s="27" t="s">
        <v>419</v>
      </c>
      <c r="D195" s="48" t="s">
        <v>420</v>
      </c>
      <c r="E195" s="30">
        <v>12.5</v>
      </c>
      <c r="F195" s="37"/>
      <c r="G195" s="30">
        <v>13</v>
      </c>
      <c r="H195" s="40"/>
      <c r="I195" s="30">
        <v>5</v>
      </c>
      <c r="J195" s="30">
        <f>SUM(E195:I195)</f>
        <v>30.5</v>
      </c>
      <c r="K195" s="54"/>
      <c r="L195" s="57">
        <v>41</v>
      </c>
      <c r="M195" s="30">
        <f t="shared" ref="M195:M226" si="14">SUM(J195:L195)</f>
        <v>71.5</v>
      </c>
      <c r="N195" s="60" t="str">
        <f>IF(M195&gt;=91,"A",IF(M195&gt;=81,"B",IF(M195&gt;=71,"C",IF(M195&gt;=61,"D",IF(M195&gt;=51,"E",IF(M195&lt;51,"F"))))))</f>
        <v>C</v>
      </c>
    </row>
    <row r="196" spans="1:14" ht="18" customHeight="1" x14ac:dyDescent="0.25">
      <c r="A196" s="28" t="s">
        <v>421</v>
      </c>
      <c r="B196" s="28" t="s">
        <v>6</v>
      </c>
      <c r="C196" s="28" t="s">
        <v>69</v>
      </c>
      <c r="D196" s="49" t="s">
        <v>422</v>
      </c>
      <c r="E196" s="31">
        <v>17</v>
      </c>
      <c r="F196" s="38"/>
      <c r="G196" s="31">
        <v>16</v>
      </c>
      <c r="H196" s="41"/>
      <c r="I196" s="31">
        <v>8</v>
      </c>
      <c r="J196" s="30">
        <f t="shared" ref="J196:J260" si="15">SUM(E196:I196)</f>
        <v>41</v>
      </c>
      <c r="K196" s="55">
        <v>40</v>
      </c>
      <c r="L196" s="58"/>
      <c r="M196" s="30">
        <f t="shared" si="14"/>
        <v>81</v>
      </c>
      <c r="N196" s="60" t="str">
        <f t="shared" ref="N196:N259" si="16">IF(M196&gt;=91,"A",IF(M196&gt;=81,"B",IF(M196&gt;=71,"C",IF(M196&gt;=61,"D",IF(M196&gt;=51,"E",IF(M196&lt;51,"F"))))))</f>
        <v>B</v>
      </c>
    </row>
    <row r="197" spans="1:14" ht="16.5" customHeight="1" x14ac:dyDescent="0.25">
      <c r="A197" s="28" t="s">
        <v>423</v>
      </c>
      <c r="B197" s="28" t="s">
        <v>6</v>
      </c>
      <c r="C197" s="28" t="s">
        <v>154</v>
      </c>
      <c r="D197" s="49" t="s">
        <v>424</v>
      </c>
      <c r="E197" s="31"/>
      <c r="F197" s="38">
        <v>3</v>
      </c>
      <c r="G197" s="31"/>
      <c r="H197" s="41">
        <v>9</v>
      </c>
      <c r="I197" s="31">
        <v>0</v>
      </c>
      <c r="J197" s="30">
        <f t="shared" si="15"/>
        <v>12</v>
      </c>
      <c r="K197" s="55"/>
      <c r="L197" s="58">
        <v>40</v>
      </c>
      <c r="M197" s="30">
        <f t="shared" si="14"/>
        <v>52</v>
      </c>
      <c r="N197" s="60" t="str">
        <f t="shared" si="16"/>
        <v>E</v>
      </c>
    </row>
    <row r="198" spans="1:14" ht="15.75" customHeight="1" x14ac:dyDescent="0.25">
      <c r="A198" s="28" t="s">
        <v>425</v>
      </c>
      <c r="B198" s="28" t="s">
        <v>6</v>
      </c>
      <c r="C198" s="28" t="s">
        <v>210</v>
      </c>
      <c r="D198" s="49" t="s">
        <v>426</v>
      </c>
      <c r="E198" s="31">
        <v>15.5</v>
      </c>
      <c r="F198" s="38"/>
      <c r="G198" s="31">
        <v>13</v>
      </c>
      <c r="H198" s="41"/>
      <c r="I198" s="31">
        <v>7</v>
      </c>
      <c r="J198" s="30">
        <f t="shared" si="15"/>
        <v>35.5</v>
      </c>
      <c r="K198" s="55">
        <v>40</v>
      </c>
      <c r="L198" s="58"/>
      <c r="M198" s="30">
        <f t="shared" si="14"/>
        <v>75.5</v>
      </c>
      <c r="N198" s="60" t="str">
        <f t="shared" si="16"/>
        <v>C</v>
      </c>
    </row>
    <row r="199" spans="1:14" ht="16.5" customHeight="1" x14ac:dyDescent="0.25">
      <c r="A199" s="28" t="s">
        <v>427</v>
      </c>
      <c r="B199" s="28" t="s">
        <v>6</v>
      </c>
      <c r="C199" s="28" t="s">
        <v>428</v>
      </c>
      <c r="D199" s="49" t="s">
        <v>429</v>
      </c>
      <c r="E199" s="31">
        <v>17</v>
      </c>
      <c r="F199" s="38"/>
      <c r="G199" s="31">
        <v>16</v>
      </c>
      <c r="H199" s="41"/>
      <c r="I199" s="31">
        <v>9.5</v>
      </c>
      <c r="J199" s="30">
        <f t="shared" si="15"/>
        <v>42.5</v>
      </c>
      <c r="K199" s="55">
        <v>30</v>
      </c>
      <c r="L199" s="58"/>
      <c r="M199" s="30">
        <f t="shared" si="14"/>
        <v>72.5</v>
      </c>
      <c r="N199" s="60" t="str">
        <f t="shared" si="16"/>
        <v>C</v>
      </c>
    </row>
    <row r="200" spans="1:14" ht="16.5" customHeight="1" x14ac:dyDescent="0.25">
      <c r="A200" s="28" t="s">
        <v>430</v>
      </c>
      <c r="B200" s="28" t="s">
        <v>6</v>
      </c>
      <c r="C200" s="28" t="s">
        <v>19</v>
      </c>
      <c r="D200" s="49" t="s">
        <v>431</v>
      </c>
      <c r="E200" s="31">
        <v>0</v>
      </c>
      <c r="F200" s="38"/>
      <c r="G200" s="31"/>
      <c r="H200" s="41"/>
      <c r="I200" s="31">
        <v>0</v>
      </c>
      <c r="J200" s="30">
        <f t="shared" si="15"/>
        <v>0</v>
      </c>
      <c r="K200" s="55"/>
      <c r="L200" s="58"/>
      <c r="M200" s="30">
        <f t="shared" si="14"/>
        <v>0</v>
      </c>
      <c r="N200" s="4" t="str">
        <f t="shared" si="16"/>
        <v>F</v>
      </c>
    </row>
    <row r="201" spans="1:14" ht="17.25" customHeight="1" x14ac:dyDescent="0.25">
      <c r="A201" s="28" t="s">
        <v>432</v>
      </c>
      <c r="B201" s="28" t="s">
        <v>6</v>
      </c>
      <c r="C201" s="28" t="s">
        <v>10</v>
      </c>
      <c r="D201" s="49" t="s">
        <v>433</v>
      </c>
      <c r="E201" s="31">
        <v>7</v>
      </c>
      <c r="F201" s="38"/>
      <c r="G201" s="31">
        <v>8</v>
      </c>
      <c r="H201" s="41"/>
      <c r="I201" s="31">
        <v>5.5</v>
      </c>
      <c r="J201" s="30">
        <f t="shared" si="15"/>
        <v>20.5</v>
      </c>
      <c r="K201" s="55"/>
      <c r="L201" s="58">
        <v>31</v>
      </c>
      <c r="M201" s="30">
        <f t="shared" si="14"/>
        <v>51.5</v>
      </c>
      <c r="N201" s="60" t="str">
        <f t="shared" si="16"/>
        <v>E</v>
      </c>
    </row>
    <row r="202" spans="1:14" ht="16.5" customHeight="1" x14ac:dyDescent="0.25">
      <c r="A202" s="28" t="s">
        <v>434</v>
      </c>
      <c r="B202" s="28" t="s">
        <v>6</v>
      </c>
      <c r="C202" s="28" t="s">
        <v>435</v>
      </c>
      <c r="D202" s="49" t="s">
        <v>436</v>
      </c>
      <c r="E202" s="31">
        <v>10</v>
      </c>
      <c r="F202" s="38"/>
      <c r="G202" s="31"/>
      <c r="H202" s="41">
        <v>10</v>
      </c>
      <c r="I202" s="31">
        <v>5</v>
      </c>
      <c r="J202" s="30">
        <f t="shared" si="15"/>
        <v>25</v>
      </c>
      <c r="K202" s="55"/>
      <c r="L202" s="58">
        <v>40</v>
      </c>
      <c r="M202" s="30">
        <f t="shared" si="14"/>
        <v>65</v>
      </c>
      <c r="N202" s="60" t="str">
        <f t="shared" si="16"/>
        <v>D</v>
      </c>
    </row>
    <row r="203" spans="1:14" ht="17.25" customHeight="1" x14ac:dyDescent="0.25">
      <c r="A203" s="28" t="s">
        <v>437</v>
      </c>
      <c r="B203" s="28" t="s">
        <v>6</v>
      </c>
      <c r="C203" s="28" t="s">
        <v>69</v>
      </c>
      <c r="D203" s="49" t="s">
        <v>438</v>
      </c>
      <c r="E203" s="31">
        <v>13</v>
      </c>
      <c r="F203" s="38"/>
      <c r="G203" s="31">
        <v>13</v>
      </c>
      <c r="H203" s="41"/>
      <c r="I203" s="31">
        <v>0</v>
      </c>
      <c r="J203" s="30">
        <f t="shared" si="15"/>
        <v>26</v>
      </c>
      <c r="K203" s="55"/>
      <c r="L203" s="58">
        <v>28</v>
      </c>
      <c r="M203" s="30">
        <f t="shared" si="14"/>
        <v>54</v>
      </c>
      <c r="N203" s="60" t="str">
        <f t="shared" si="16"/>
        <v>E</v>
      </c>
    </row>
    <row r="204" spans="1:14" ht="17.25" customHeight="1" x14ac:dyDescent="0.25">
      <c r="A204" s="28" t="s">
        <v>439</v>
      </c>
      <c r="B204" s="28" t="s">
        <v>6</v>
      </c>
      <c r="C204" s="28" t="s">
        <v>115</v>
      </c>
      <c r="D204" s="49" t="s">
        <v>35</v>
      </c>
      <c r="E204" s="31">
        <v>14</v>
      </c>
      <c r="F204" s="38"/>
      <c r="G204" s="31">
        <v>10</v>
      </c>
      <c r="H204" s="41"/>
      <c r="I204" s="31">
        <v>0</v>
      </c>
      <c r="J204" s="30">
        <f t="shared" si="15"/>
        <v>24</v>
      </c>
      <c r="K204" s="55">
        <v>40</v>
      </c>
      <c r="L204" s="58"/>
      <c r="M204" s="30">
        <f t="shared" si="14"/>
        <v>64</v>
      </c>
      <c r="N204" s="60" t="str">
        <f t="shared" si="16"/>
        <v>D</v>
      </c>
    </row>
    <row r="205" spans="1:14" ht="15.75" customHeight="1" x14ac:dyDescent="0.25">
      <c r="A205" s="28" t="s">
        <v>440</v>
      </c>
      <c r="B205" s="28" t="s">
        <v>6</v>
      </c>
      <c r="C205" s="28" t="s">
        <v>69</v>
      </c>
      <c r="D205" s="49" t="s">
        <v>441</v>
      </c>
      <c r="E205" s="31">
        <v>17.5</v>
      </c>
      <c r="F205" s="38"/>
      <c r="G205" s="31">
        <v>13</v>
      </c>
      <c r="H205" s="41"/>
      <c r="I205" s="31">
        <v>0</v>
      </c>
      <c r="J205" s="30">
        <f t="shared" si="15"/>
        <v>30.5</v>
      </c>
      <c r="K205" s="55"/>
      <c r="L205" s="58">
        <v>31</v>
      </c>
      <c r="M205" s="30">
        <f t="shared" si="14"/>
        <v>61.5</v>
      </c>
      <c r="N205" s="60" t="str">
        <f t="shared" si="16"/>
        <v>D</v>
      </c>
    </row>
    <row r="206" spans="1:14" ht="16.5" customHeight="1" x14ac:dyDescent="0.25">
      <c r="A206" s="28" t="s">
        <v>411</v>
      </c>
      <c r="B206" s="28" t="s">
        <v>6</v>
      </c>
      <c r="C206" s="28" t="s">
        <v>50</v>
      </c>
      <c r="D206" s="49" t="s">
        <v>256</v>
      </c>
      <c r="E206" s="31">
        <v>12</v>
      </c>
      <c r="F206" s="38"/>
      <c r="G206" s="31">
        <v>16</v>
      </c>
      <c r="H206" s="41"/>
      <c r="I206" s="31">
        <v>3.5</v>
      </c>
      <c r="J206" s="30">
        <f t="shared" si="15"/>
        <v>31.5</v>
      </c>
      <c r="K206" s="55"/>
      <c r="L206" s="58">
        <v>30</v>
      </c>
      <c r="M206" s="30">
        <f t="shared" si="14"/>
        <v>61.5</v>
      </c>
      <c r="N206" s="60" t="str">
        <f t="shared" si="16"/>
        <v>D</v>
      </c>
    </row>
    <row r="207" spans="1:14" ht="15.75" customHeight="1" x14ac:dyDescent="0.25">
      <c r="A207" s="28" t="s">
        <v>381</v>
      </c>
      <c r="B207" s="28" t="s">
        <v>6</v>
      </c>
      <c r="C207" s="28" t="s">
        <v>337</v>
      </c>
      <c r="D207" s="49" t="s">
        <v>442</v>
      </c>
      <c r="E207" s="31">
        <v>9</v>
      </c>
      <c r="F207" s="38"/>
      <c r="G207" s="31">
        <v>12</v>
      </c>
      <c r="H207" s="41"/>
      <c r="I207" s="31">
        <v>1.5</v>
      </c>
      <c r="J207" s="30">
        <f t="shared" si="15"/>
        <v>22.5</v>
      </c>
      <c r="K207" s="55"/>
      <c r="L207" s="58">
        <v>30</v>
      </c>
      <c r="M207" s="30">
        <f t="shared" si="14"/>
        <v>52.5</v>
      </c>
      <c r="N207" s="60" t="str">
        <f t="shared" si="16"/>
        <v>E</v>
      </c>
    </row>
    <row r="208" spans="1:14" ht="16.5" customHeight="1" x14ac:dyDescent="0.25">
      <c r="A208" s="28" t="s">
        <v>443</v>
      </c>
      <c r="B208" s="28" t="s">
        <v>6</v>
      </c>
      <c r="C208" s="28" t="s">
        <v>180</v>
      </c>
      <c r="D208" s="49" t="s">
        <v>329</v>
      </c>
      <c r="E208" s="31"/>
      <c r="F208" s="38">
        <v>3</v>
      </c>
      <c r="G208" s="31">
        <v>5</v>
      </c>
      <c r="H208" s="41"/>
      <c r="I208" s="31">
        <v>0</v>
      </c>
      <c r="J208" s="30">
        <f t="shared" si="15"/>
        <v>8</v>
      </c>
      <c r="K208" s="55"/>
      <c r="L208" s="58">
        <v>3</v>
      </c>
      <c r="M208" s="30">
        <f t="shared" si="14"/>
        <v>11</v>
      </c>
      <c r="N208" s="4" t="str">
        <f t="shared" si="16"/>
        <v>F</v>
      </c>
    </row>
    <row r="209" spans="1:14" ht="15.75" customHeight="1" x14ac:dyDescent="0.25">
      <c r="A209" s="28" t="s">
        <v>444</v>
      </c>
      <c r="B209" s="28" t="s">
        <v>6</v>
      </c>
      <c r="C209" s="28" t="s">
        <v>394</v>
      </c>
      <c r="D209" s="49" t="s">
        <v>445</v>
      </c>
      <c r="E209" s="31"/>
      <c r="F209" s="38">
        <v>9</v>
      </c>
      <c r="G209" s="31" t="s">
        <v>688</v>
      </c>
      <c r="H209" s="41">
        <v>0</v>
      </c>
      <c r="I209" s="31">
        <v>0</v>
      </c>
      <c r="J209" s="30">
        <f t="shared" si="15"/>
        <v>9</v>
      </c>
      <c r="K209" s="55"/>
      <c r="L209" s="58"/>
      <c r="M209" s="30">
        <f t="shared" si="14"/>
        <v>9</v>
      </c>
      <c r="N209" s="4" t="str">
        <f t="shared" si="16"/>
        <v>F</v>
      </c>
    </row>
    <row r="210" spans="1:14" ht="17.25" customHeight="1" x14ac:dyDescent="0.25">
      <c r="A210" s="28" t="s">
        <v>446</v>
      </c>
      <c r="B210" s="28" t="s">
        <v>6</v>
      </c>
      <c r="C210" s="28" t="s">
        <v>129</v>
      </c>
      <c r="D210" s="49" t="s">
        <v>447</v>
      </c>
      <c r="E210" s="31">
        <v>12</v>
      </c>
      <c r="F210" s="38"/>
      <c r="G210" s="31">
        <v>12.5</v>
      </c>
      <c r="H210" s="41"/>
      <c r="I210" s="31">
        <v>6</v>
      </c>
      <c r="J210" s="30">
        <f t="shared" si="15"/>
        <v>30.5</v>
      </c>
      <c r="K210" s="55"/>
      <c r="L210" s="58">
        <v>21</v>
      </c>
      <c r="M210" s="30">
        <f t="shared" si="14"/>
        <v>51.5</v>
      </c>
      <c r="N210" s="60" t="str">
        <f t="shared" si="16"/>
        <v>E</v>
      </c>
    </row>
    <row r="211" spans="1:14" ht="16.5" customHeight="1" x14ac:dyDescent="0.25">
      <c r="A211" s="28" t="s">
        <v>384</v>
      </c>
      <c r="B211" s="28" t="s">
        <v>6</v>
      </c>
      <c r="C211" s="28" t="s">
        <v>98</v>
      </c>
      <c r="D211" s="49" t="s">
        <v>448</v>
      </c>
      <c r="E211" s="31"/>
      <c r="F211" s="38">
        <v>7</v>
      </c>
      <c r="G211" s="31">
        <v>13</v>
      </c>
      <c r="H211" s="41"/>
      <c r="I211" s="31">
        <v>1</v>
      </c>
      <c r="J211" s="30">
        <f t="shared" si="15"/>
        <v>21</v>
      </c>
      <c r="K211" s="55"/>
      <c r="L211" s="58"/>
      <c r="M211" s="30">
        <f t="shared" si="14"/>
        <v>21</v>
      </c>
      <c r="N211" s="4" t="str">
        <f t="shared" si="16"/>
        <v>F</v>
      </c>
    </row>
    <row r="212" spans="1:14" ht="17.25" customHeight="1" x14ac:dyDescent="0.25">
      <c r="A212" s="28" t="s">
        <v>396</v>
      </c>
      <c r="B212" s="28" t="s">
        <v>6</v>
      </c>
      <c r="C212" s="28" t="s">
        <v>352</v>
      </c>
      <c r="D212" s="49" t="s">
        <v>350</v>
      </c>
      <c r="E212" s="31">
        <v>17</v>
      </c>
      <c r="F212" s="38"/>
      <c r="G212" s="31">
        <v>8.5</v>
      </c>
      <c r="H212" s="41"/>
      <c r="I212" s="31">
        <v>0</v>
      </c>
      <c r="J212" s="30">
        <f t="shared" si="15"/>
        <v>25.5</v>
      </c>
      <c r="K212" s="55">
        <v>10</v>
      </c>
      <c r="L212" s="58"/>
      <c r="M212" s="30">
        <f t="shared" si="14"/>
        <v>35.5</v>
      </c>
      <c r="N212" s="4" t="str">
        <f t="shared" si="16"/>
        <v>F</v>
      </c>
    </row>
    <row r="213" spans="1:14" ht="15.75" customHeight="1" x14ac:dyDescent="0.25">
      <c r="A213" s="28" t="s">
        <v>398</v>
      </c>
      <c r="B213" s="28" t="s">
        <v>6</v>
      </c>
      <c r="C213" s="28" t="s">
        <v>25</v>
      </c>
      <c r="D213" s="49" t="s">
        <v>93</v>
      </c>
      <c r="E213" s="31">
        <v>10</v>
      </c>
      <c r="F213" s="38"/>
      <c r="G213" s="31">
        <v>0</v>
      </c>
      <c r="H213" s="41"/>
      <c r="I213" s="31">
        <v>0</v>
      </c>
      <c r="J213" s="30">
        <f t="shared" si="15"/>
        <v>10</v>
      </c>
      <c r="K213" s="55"/>
      <c r="L213" s="58">
        <v>41</v>
      </c>
      <c r="M213" s="30">
        <f t="shared" si="14"/>
        <v>51</v>
      </c>
      <c r="N213" s="60" t="str">
        <f t="shared" si="16"/>
        <v>E</v>
      </c>
    </row>
    <row r="214" spans="1:14" ht="16.5" customHeight="1" x14ac:dyDescent="0.25">
      <c r="A214" s="28" t="s">
        <v>449</v>
      </c>
      <c r="B214" s="28" t="s">
        <v>6</v>
      </c>
      <c r="C214" s="28" t="s">
        <v>25</v>
      </c>
      <c r="D214" s="49" t="s">
        <v>48</v>
      </c>
      <c r="E214" s="31"/>
      <c r="F214" s="38">
        <v>6</v>
      </c>
      <c r="G214" s="31"/>
      <c r="H214" s="41">
        <v>8</v>
      </c>
      <c r="I214" s="31">
        <v>0</v>
      </c>
      <c r="J214" s="30">
        <f t="shared" si="15"/>
        <v>14</v>
      </c>
      <c r="K214" s="55"/>
      <c r="L214" s="58">
        <v>40</v>
      </c>
      <c r="M214" s="30">
        <f t="shared" si="14"/>
        <v>54</v>
      </c>
      <c r="N214" s="60" t="str">
        <f t="shared" si="16"/>
        <v>E</v>
      </c>
    </row>
    <row r="215" spans="1:14" ht="16.5" customHeight="1" x14ac:dyDescent="0.25">
      <c r="A215" s="28" t="s">
        <v>450</v>
      </c>
      <c r="B215" s="28" t="s">
        <v>6</v>
      </c>
      <c r="C215" s="28" t="s">
        <v>451</v>
      </c>
      <c r="D215" s="49" t="s">
        <v>116</v>
      </c>
      <c r="E215" s="31">
        <v>5</v>
      </c>
      <c r="F215" s="38"/>
      <c r="G215" s="31">
        <v>12</v>
      </c>
      <c r="H215" s="41"/>
      <c r="I215" s="31">
        <v>0</v>
      </c>
      <c r="J215" s="30">
        <f t="shared" si="15"/>
        <v>17</v>
      </c>
      <c r="K215" s="55"/>
      <c r="L215" s="58">
        <v>45</v>
      </c>
      <c r="M215" s="30">
        <f t="shared" si="14"/>
        <v>62</v>
      </c>
      <c r="N215" s="60" t="str">
        <f t="shared" si="16"/>
        <v>D</v>
      </c>
    </row>
    <row r="216" spans="1:14" ht="16.5" customHeight="1" x14ac:dyDescent="0.25">
      <c r="A216" s="28" t="s">
        <v>452</v>
      </c>
      <c r="B216" s="28" t="s">
        <v>6</v>
      </c>
      <c r="C216" s="28" t="s">
        <v>98</v>
      </c>
      <c r="D216" s="49" t="s">
        <v>453</v>
      </c>
      <c r="E216" s="31"/>
      <c r="F216" s="38">
        <v>11</v>
      </c>
      <c r="G216" s="31"/>
      <c r="H216" s="41"/>
      <c r="I216" s="31">
        <v>0.5</v>
      </c>
      <c r="J216" s="30">
        <f t="shared" si="15"/>
        <v>11.5</v>
      </c>
      <c r="K216" s="55"/>
      <c r="L216" s="58">
        <v>40</v>
      </c>
      <c r="M216" s="30">
        <f t="shared" si="14"/>
        <v>51.5</v>
      </c>
      <c r="N216" s="60" t="str">
        <f t="shared" si="16"/>
        <v>E</v>
      </c>
    </row>
    <row r="217" spans="1:14" ht="15.75" customHeight="1" x14ac:dyDescent="0.25">
      <c r="A217" s="28" t="s">
        <v>454</v>
      </c>
      <c r="B217" s="28" t="s">
        <v>6</v>
      </c>
      <c r="C217" s="28" t="s">
        <v>19</v>
      </c>
      <c r="D217" s="49" t="s">
        <v>455</v>
      </c>
      <c r="E217" s="31"/>
      <c r="F217" s="38"/>
      <c r="G217" s="31"/>
      <c r="H217" s="41"/>
      <c r="I217" s="31">
        <v>0</v>
      </c>
      <c r="J217" s="30">
        <f t="shared" si="15"/>
        <v>0</v>
      </c>
      <c r="K217" s="55"/>
      <c r="L217" s="58"/>
      <c r="M217" s="30">
        <f t="shared" si="14"/>
        <v>0</v>
      </c>
      <c r="N217" s="4" t="str">
        <f t="shared" si="16"/>
        <v>F</v>
      </c>
    </row>
    <row r="218" spans="1:14" ht="17.25" customHeight="1" x14ac:dyDescent="0.25">
      <c r="A218" s="28" t="s">
        <v>456</v>
      </c>
      <c r="B218" s="28" t="s">
        <v>6</v>
      </c>
      <c r="C218" s="28" t="s">
        <v>233</v>
      </c>
      <c r="D218" s="49" t="s">
        <v>375</v>
      </c>
      <c r="E218" s="31">
        <v>13.5</v>
      </c>
      <c r="F218" s="38"/>
      <c r="G218" s="31">
        <v>15</v>
      </c>
      <c r="H218" s="41"/>
      <c r="I218" s="31">
        <v>3</v>
      </c>
      <c r="J218" s="30">
        <f t="shared" si="15"/>
        <v>31.5</v>
      </c>
      <c r="K218" s="55">
        <v>20</v>
      </c>
      <c r="L218" s="58"/>
      <c r="M218" s="30">
        <f t="shared" si="14"/>
        <v>51.5</v>
      </c>
      <c r="N218" s="60" t="str">
        <f t="shared" si="16"/>
        <v>E</v>
      </c>
    </row>
    <row r="219" spans="1:14" ht="17.25" customHeight="1" x14ac:dyDescent="0.25">
      <c r="A219" s="28" t="s">
        <v>457</v>
      </c>
      <c r="B219" s="28" t="s">
        <v>6</v>
      </c>
      <c r="C219" s="28" t="s">
        <v>10</v>
      </c>
      <c r="D219" s="49" t="s">
        <v>458</v>
      </c>
      <c r="E219" s="31">
        <v>14</v>
      </c>
      <c r="F219" s="38"/>
      <c r="G219" s="31">
        <v>16</v>
      </c>
      <c r="H219" s="41"/>
      <c r="I219" s="31">
        <v>1</v>
      </c>
      <c r="J219" s="30">
        <f t="shared" si="15"/>
        <v>31</v>
      </c>
      <c r="K219" s="55"/>
      <c r="L219" s="58">
        <v>40</v>
      </c>
      <c r="M219" s="30">
        <f t="shared" si="14"/>
        <v>71</v>
      </c>
      <c r="N219" s="60" t="str">
        <f t="shared" si="16"/>
        <v>C</v>
      </c>
    </row>
    <row r="220" spans="1:14" ht="17.25" customHeight="1" x14ac:dyDescent="0.25">
      <c r="A220" s="28" t="s">
        <v>459</v>
      </c>
      <c r="B220" s="28" t="s">
        <v>6</v>
      </c>
      <c r="C220" s="28" t="s">
        <v>92</v>
      </c>
      <c r="D220" s="49" t="s">
        <v>17</v>
      </c>
      <c r="E220" s="31"/>
      <c r="F220" s="38">
        <v>6</v>
      </c>
      <c r="G220" s="31">
        <v>7</v>
      </c>
      <c r="H220" s="41"/>
      <c r="I220" s="31">
        <v>1</v>
      </c>
      <c r="J220" s="30">
        <f t="shared" si="15"/>
        <v>14</v>
      </c>
      <c r="K220" s="55"/>
      <c r="L220" s="58"/>
      <c r="M220" s="30">
        <f t="shared" si="14"/>
        <v>14</v>
      </c>
      <c r="N220" s="4" t="str">
        <f t="shared" si="16"/>
        <v>F</v>
      </c>
    </row>
    <row r="221" spans="1:14" ht="15.75" customHeight="1" x14ac:dyDescent="0.25">
      <c r="A221" s="28" t="s">
        <v>460</v>
      </c>
      <c r="B221" s="28" t="s">
        <v>6</v>
      </c>
      <c r="C221" s="28" t="s">
        <v>461</v>
      </c>
      <c r="D221" s="49" t="s">
        <v>462</v>
      </c>
      <c r="E221" s="31">
        <v>7</v>
      </c>
      <c r="F221" s="38"/>
      <c r="G221" s="31">
        <v>14</v>
      </c>
      <c r="H221" s="41"/>
      <c r="I221" s="31">
        <v>6</v>
      </c>
      <c r="J221" s="30">
        <f t="shared" si="15"/>
        <v>27</v>
      </c>
      <c r="K221" s="55"/>
      <c r="L221" s="58">
        <v>40</v>
      </c>
      <c r="M221" s="30">
        <f t="shared" si="14"/>
        <v>67</v>
      </c>
      <c r="N221" s="60" t="str">
        <f t="shared" si="16"/>
        <v>D</v>
      </c>
    </row>
    <row r="222" spans="1:14" ht="16.5" customHeight="1" x14ac:dyDescent="0.25">
      <c r="A222" s="28" t="s">
        <v>400</v>
      </c>
      <c r="B222" s="28" t="s">
        <v>6</v>
      </c>
      <c r="C222" s="28" t="s">
        <v>13</v>
      </c>
      <c r="D222" s="49" t="s">
        <v>463</v>
      </c>
      <c r="E222" s="31">
        <v>12</v>
      </c>
      <c r="F222" s="38"/>
      <c r="G222" s="31">
        <v>12</v>
      </c>
      <c r="H222" s="41"/>
      <c r="I222" s="31">
        <v>4.5</v>
      </c>
      <c r="J222" s="30">
        <f t="shared" si="15"/>
        <v>28.5</v>
      </c>
      <c r="K222" s="55"/>
      <c r="L222" s="58">
        <v>40</v>
      </c>
      <c r="M222" s="30">
        <f t="shared" si="14"/>
        <v>68.5</v>
      </c>
      <c r="N222" s="60" t="str">
        <f t="shared" si="16"/>
        <v>D</v>
      </c>
    </row>
    <row r="223" spans="1:14" ht="17.25" customHeight="1" x14ac:dyDescent="0.25">
      <c r="A223" s="28" t="s">
        <v>464</v>
      </c>
      <c r="B223" s="28" t="s">
        <v>6</v>
      </c>
      <c r="C223" s="28" t="s">
        <v>98</v>
      </c>
      <c r="D223" s="49" t="s">
        <v>465</v>
      </c>
      <c r="E223" s="31">
        <v>16.5</v>
      </c>
      <c r="F223" s="38"/>
      <c r="G223" s="31">
        <v>17</v>
      </c>
      <c r="H223" s="41"/>
      <c r="I223" s="31">
        <v>1.5</v>
      </c>
      <c r="J223" s="30">
        <f t="shared" si="15"/>
        <v>35</v>
      </c>
      <c r="K223" s="55">
        <v>40</v>
      </c>
      <c r="L223" s="58"/>
      <c r="M223" s="30">
        <f t="shared" si="14"/>
        <v>75</v>
      </c>
      <c r="N223" s="60" t="str">
        <f t="shared" si="16"/>
        <v>C</v>
      </c>
    </row>
    <row r="224" spans="1:14" ht="15.75" customHeight="1" x14ac:dyDescent="0.25">
      <c r="A224" s="28" t="s">
        <v>466</v>
      </c>
      <c r="B224" s="28" t="s">
        <v>6</v>
      </c>
      <c r="C224" s="28" t="s">
        <v>13</v>
      </c>
      <c r="D224" s="49" t="s">
        <v>467</v>
      </c>
      <c r="E224" s="31">
        <v>19</v>
      </c>
      <c r="F224" s="38"/>
      <c r="G224" s="31">
        <v>14</v>
      </c>
      <c r="H224" s="41"/>
      <c r="I224" s="31">
        <v>8.5</v>
      </c>
      <c r="J224" s="30">
        <f t="shared" si="15"/>
        <v>41.5</v>
      </c>
      <c r="K224" s="55"/>
      <c r="L224" s="58">
        <v>20</v>
      </c>
      <c r="M224" s="30">
        <f t="shared" si="14"/>
        <v>61.5</v>
      </c>
      <c r="N224" s="60" t="str">
        <f t="shared" si="16"/>
        <v>D</v>
      </c>
    </row>
    <row r="225" spans="1:14" ht="15.75" customHeight="1" x14ac:dyDescent="0.25">
      <c r="A225" s="28" t="s">
        <v>468</v>
      </c>
      <c r="B225" s="28" t="s">
        <v>6</v>
      </c>
      <c r="C225" s="28" t="s">
        <v>337</v>
      </c>
      <c r="D225" s="49" t="s">
        <v>469</v>
      </c>
      <c r="E225" s="31">
        <v>14</v>
      </c>
      <c r="F225" s="38"/>
      <c r="G225" s="31">
        <v>15</v>
      </c>
      <c r="H225" s="41"/>
      <c r="I225" s="31">
        <v>2</v>
      </c>
      <c r="J225" s="30">
        <f t="shared" si="15"/>
        <v>31</v>
      </c>
      <c r="K225" s="55"/>
      <c r="L225" s="58">
        <v>21</v>
      </c>
      <c r="M225" s="30">
        <f t="shared" si="14"/>
        <v>52</v>
      </c>
      <c r="N225" s="60" t="str">
        <f t="shared" si="16"/>
        <v>E</v>
      </c>
    </row>
    <row r="226" spans="1:14" ht="15.75" customHeight="1" x14ac:dyDescent="0.25">
      <c r="A226" s="28" t="s">
        <v>470</v>
      </c>
      <c r="B226" s="28" t="s">
        <v>6</v>
      </c>
      <c r="C226" s="28" t="s">
        <v>471</v>
      </c>
      <c r="D226" s="49" t="s">
        <v>472</v>
      </c>
      <c r="E226" s="31">
        <v>13</v>
      </c>
      <c r="F226" s="38"/>
      <c r="G226" s="31">
        <v>10</v>
      </c>
      <c r="H226" s="41"/>
      <c r="I226" s="31">
        <v>0</v>
      </c>
      <c r="J226" s="30">
        <f t="shared" si="15"/>
        <v>23</v>
      </c>
      <c r="K226" s="55"/>
      <c r="L226" s="58">
        <v>40</v>
      </c>
      <c r="M226" s="30">
        <f t="shared" si="14"/>
        <v>63</v>
      </c>
      <c r="N226" s="60" t="str">
        <f t="shared" si="16"/>
        <v>D</v>
      </c>
    </row>
    <row r="227" spans="1:14" ht="17.25" customHeight="1" x14ac:dyDescent="0.25">
      <c r="A227" s="28" t="s">
        <v>473</v>
      </c>
      <c r="B227" s="28" t="s">
        <v>6</v>
      </c>
      <c r="C227" s="28" t="s">
        <v>86</v>
      </c>
      <c r="D227" s="49" t="s">
        <v>474</v>
      </c>
      <c r="E227" s="31">
        <v>12</v>
      </c>
      <c r="F227" s="38"/>
      <c r="G227" s="31"/>
      <c r="H227" s="41">
        <v>13.5</v>
      </c>
      <c r="I227" s="31">
        <v>1.5</v>
      </c>
      <c r="J227" s="30">
        <f t="shared" si="15"/>
        <v>27</v>
      </c>
      <c r="K227" s="55"/>
      <c r="L227" s="58">
        <v>30</v>
      </c>
      <c r="M227" s="30">
        <f t="shared" ref="M227:M258" si="17">SUM(J227:L227)</f>
        <v>57</v>
      </c>
      <c r="N227" s="60" t="str">
        <f t="shared" si="16"/>
        <v>E</v>
      </c>
    </row>
    <row r="228" spans="1:14" ht="15.75" customHeight="1" x14ac:dyDescent="0.25">
      <c r="A228" s="28" t="s">
        <v>402</v>
      </c>
      <c r="B228" s="28" t="s">
        <v>6</v>
      </c>
      <c r="C228" s="28" t="s">
        <v>475</v>
      </c>
      <c r="D228" s="49" t="s">
        <v>476</v>
      </c>
      <c r="E228" s="31"/>
      <c r="F228" s="38"/>
      <c r="G228" s="31"/>
      <c r="H228" s="41"/>
      <c r="I228" s="31">
        <v>0</v>
      </c>
      <c r="J228" s="30">
        <f t="shared" si="15"/>
        <v>0</v>
      </c>
      <c r="K228" s="55"/>
      <c r="L228" s="58"/>
      <c r="M228" s="30">
        <f t="shared" si="17"/>
        <v>0</v>
      </c>
      <c r="N228" s="4" t="str">
        <f t="shared" si="16"/>
        <v>F</v>
      </c>
    </row>
    <row r="229" spans="1:14" ht="15.75" customHeight="1" x14ac:dyDescent="0.25">
      <c r="A229" s="28" t="s">
        <v>477</v>
      </c>
      <c r="B229" s="28" t="s">
        <v>6</v>
      </c>
      <c r="C229" s="28" t="s">
        <v>25</v>
      </c>
      <c r="D229" s="49" t="s">
        <v>66</v>
      </c>
      <c r="E229" s="31">
        <v>7</v>
      </c>
      <c r="F229" s="38"/>
      <c r="G229" s="31"/>
      <c r="H229" s="41">
        <v>7</v>
      </c>
      <c r="I229" s="31">
        <v>0</v>
      </c>
      <c r="J229" s="30">
        <f t="shared" si="15"/>
        <v>14</v>
      </c>
      <c r="K229" s="55"/>
      <c r="L229" s="58">
        <v>47</v>
      </c>
      <c r="M229" s="30">
        <f t="shared" si="17"/>
        <v>61</v>
      </c>
      <c r="N229" s="60" t="str">
        <f t="shared" si="16"/>
        <v>D</v>
      </c>
    </row>
    <row r="230" spans="1:14" ht="15.75" customHeight="1" x14ac:dyDescent="0.25">
      <c r="A230" s="28" t="s">
        <v>478</v>
      </c>
      <c r="B230" s="28" t="s">
        <v>6</v>
      </c>
      <c r="C230" s="28" t="s">
        <v>25</v>
      </c>
      <c r="D230" s="49" t="s">
        <v>479</v>
      </c>
      <c r="E230" s="31">
        <v>5</v>
      </c>
      <c r="F230" s="38"/>
      <c r="G230" s="31">
        <v>2</v>
      </c>
      <c r="H230" s="41"/>
      <c r="I230" s="31">
        <v>0</v>
      </c>
      <c r="J230" s="30">
        <f t="shared" si="15"/>
        <v>7</v>
      </c>
      <c r="K230" s="55">
        <v>10</v>
      </c>
      <c r="L230" s="58"/>
      <c r="M230" s="30">
        <f t="shared" si="17"/>
        <v>17</v>
      </c>
      <c r="N230" s="4" t="str">
        <f t="shared" si="16"/>
        <v>F</v>
      </c>
    </row>
    <row r="231" spans="1:14" ht="18" customHeight="1" x14ac:dyDescent="0.25">
      <c r="A231" s="28" t="s">
        <v>480</v>
      </c>
      <c r="B231" s="28" t="s">
        <v>6</v>
      </c>
      <c r="C231" s="28" t="s">
        <v>186</v>
      </c>
      <c r="D231" s="49" t="s">
        <v>481</v>
      </c>
      <c r="E231" s="31"/>
      <c r="F231" s="38"/>
      <c r="G231" s="31"/>
      <c r="H231" s="41"/>
      <c r="I231" s="31">
        <v>0</v>
      </c>
      <c r="J231" s="30">
        <f t="shared" si="15"/>
        <v>0</v>
      </c>
      <c r="K231" s="55"/>
      <c r="L231" s="58"/>
      <c r="M231" s="30">
        <f t="shared" si="17"/>
        <v>0</v>
      </c>
      <c r="N231" s="4" t="str">
        <f t="shared" si="16"/>
        <v>F</v>
      </c>
    </row>
    <row r="232" spans="1:14" ht="18" customHeight="1" x14ac:dyDescent="0.25">
      <c r="A232" s="28" t="s">
        <v>482</v>
      </c>
      <c r="B232" s="28" t="s">
        <v>6</v>
      </c>
      <c r="C232" s="28" t="s">
        <v>13</v>
      </c>
      <c r="D232" s="49" t="s">
        <v>483</v>
      </c>
      <c r="E232" s="31"/>
      <c r="F232" s="38"/>
      <c r="G232" s="31"/>
      <c r="H232" s="41">
        <v>6</v>
      </c>
      <c r="I232" s="31">
        <v>0</v>
      </c>
      <c r="J232" s="30">
        <f t="shared" si="15"/>
        <v>6</v>
      </c>
      <c r="K232" s="55"/>
      <c r="L232" s="58">
        <v>10</v>
      </c>
      <c r="M232" s="30">
        <f t="shared" si="17"/>
        <v>16</v>
      </c>
      <c r="N232" s="4" t="str">
        <f t="shared" si="16"/>
        <v>F</v>
      </c>
    </row>
    <row r="233" spans="1:14" ht="16.5" customHeight="1" x14ac:dyDescent="0.25">
      <c r="A233" s="28" t="s">
        <v>484</v>
      </c>
      <c r="B233" s="28" t="s">
        <v>6</v>
      </c>
      <c r="C233" s="28" t="s">
        <v>53</v>
      </c>
      <c r="D233" s="49" t="s">
        <v>485</v>
      </c>
      <c r="E233" s="31"/>
      <c r="F233" s="38"/>
      <c r="G233" s="31"/>
      <c r="H233" s="41"/>
      <c r="I233" s="31">
        <v>0</v>
      </c>
      <c r="J233" s="30">
        <f t="shared" si="15"/>
        <v>0</v>
      </c>
      <c r="K233" s="55"/>
      <c r="L233" s="58"/>
      <c r="M233" s="30">
        <f t="shared" si="17"/>
        <v>0</v>
      </c>
      <c r="N233" s="4" t="str">
        <f t="shared" si="16"/>
        <v>F</v>
      </c>
    </row>
    <row r="234" spans="1:14" ht="15" customHeight="1" x14ac:dyDescent="0.25">
      <c r="A234" s="28" t="s">
        <v>486</v>
      </c>
      <c r="B234" s="28" t="s">
        <v>6</v>
      </c>
      <c r="C234" s="28" t="s">
        <v>487</v>
      </c>
      <c r="D234" s="49" t="s">
        <v>488</v>
      </c>
      <c r="E234" s="31">
        <v>11</v>
      </c>
      <c r="F234" s="38"/>
      <c r="G234" s="31">
        <v>16</v>
      </c>
      <c r="H234" s="41"/>
      <c r="I234" s="31">
        <v>0</v>
      </c>
      <c r="J234" s="30">
        <f t="shared" si="15"/>
        <v>27</v>
      </c>
      <c r="K234" s="55"/>
      <c r="L234" s="58">
        <v>40</v>
      </c>
      <c r="M234" s="30">
        <f t="shared" si="17"/>
        <v>67</v>
      </c>
      <c r="N234" s="60" t="str">
        <f t="shared" si="16"/>
        <v>D</v>
      </c>
    </row>
    <row r="235" spans="1:14" ht="15" customHeight="1" x14ac:dyDescent="0.25">
      <c r="A235" s="28" t="s">
        <v>489</v>
      </c>
      <c r="B235" s="28" t="s">
        <v>6</v>
      </c>
      <c r="C235" s="28" t="s">
        <v>309</v>
      </c>
      <c r="D235" s="49" t="s">
        <v>490</v>
      </c>
      <c r="E235" s="31"/>
      <c r="F235" s="38"/>
      <c r="G235" s="31"/>
      <c r="H235" s="41"/>
      <c r="I235" s="31">
        <v>0</v>
      </c>
      <c r="J235" s="30">
        <f t="shared" si="15"/>
        <v>0</v>
      </c>
      <c r="K235" s="55"/>
      <c r="L235" s="58"/>
      <c r="M235" s="30">
        <f t="shared" si="17"/>
        <v>0</v>
      </c>
      <c r="N235" s="4" t="str">
        <f t="shared" si="16"/>
        <v>F</v>
      </c>
    </row>
    <row r="236" spans="1:14" ht="16.5" customHeight="1" x14ac:dyDescent="0.25">
      <c r="A236" s="28" t="s">
        <v>430</v>
      </c>
      <c r="B236" s="28" t="s">
        <v>112</v>
      </c>
      <c r="C236" s="28" t="s">
        <v>491</v>
      </c>
      <c r="D236" s="49" t="s">
        <v>492</v>
      </c>
      <c r="E236" s="31"/>
      <c r="F236" s="38"/>
      <c r="G236" s="31"/>
      <c r="H236" s="41"/>
      <c r="I236" s="31">
        <v>0</v>
      </c>
      <c r="J236" s="30">
        <f t="shared" si="15"/>
        <v>0</v>
      </c>
      <c r="K236" s="55"/>
      <c r="L236" s="58"/>
      <c r="M236" s="30">
        <f t="shared" si="17"/>
        <v>0</v>
      </c>
      <c r="N236" s="4" t="str">
        <f t="shared" si="16"/>
        <v>F</v>
      </c>
    </row>
    <row r="237" spans="1:14" ht="16.5" customHeight="1" x14ac:dyDescent="0.25">
      <c r="A237" s="28" t="s">
        <v>440</v>
      </c>
      <c r="B237" s="28" t="s">
        <v>112</v>
      </c>
      <c r="C237" s="28" t="s">
        <v>92</v>
      </c>
      <c r="D237" s="49" t="s">
        <v>66</v>
      </c>
      <c r="E237" s="31"/>
      <c r="F237" s="38"/>
      <c r="G237" s="31"/>
      <c r="H237" s="41"/>
      <c r="I237" s="31">
        <v>0</v>
      </c>
      <c r="J237" s="30">
        <f t="shared" si="15"/>
        <v>0</v>
      </c>
      <c r="K237" s="55"/>
      <c r="L237" s="58"/>
      <c r="M237" s="30">
        <f t="shared" si="17"/>
        <v>0</v>
      </c>
      <c r="N237" s="4" t="str">
        <f t="shared" si="16"/>
        <v>F</v>
      </c>
    </row>
    <row r="238" spans="1:14" ht="17.25" customHeight="1" x14ac:dyDescent="0.25">
      <c r="A238" s="28" t="s">
        <v>411</v>
      </c>
      <c r="B238" s="28" t="s">
        <v>112</v>
      </c>
      <c r="C238" s="28" t="s">
        <v>69</v>
      </c>
      <c r="D238" s="49" t="s">
        <v>493</v>
      </c>
      <c r="E238" s="31">
        <v>6.5</v>
      </c>
      <c r="F238" s="38"/>
      <c r="G238" s="31">
        <v>11</v>
      </c>
      <c r="H238" s="41"/>
      <c r="I238" s="31">
        <v>1</v>
      </c>
      <c r="J238" s="30">
        <f t="shared" si="15"/>
        <v>18.5</v>
      </c>
      <c r="K238" s="55"/>
      <c r="L238" s="58"/>
      <c r="M238" s="30">
        <f t="shared" si="17"/>
        <v>18.5</v>
      </c>
      <c r="N238" s="4" t="str">
        <f t="shared" si="16"/>
        <v>F</v>
      </c>
    </row>
    <row r="239" spans="1:14" ht="16.5" customHeight="1" x14ac:dyDescent="0.25">
      <c r="A239" s="28" t="s">
        <v>381</v>
      </c>
      <c r="B239" s="28" t="s">
        <v>112</v>
      </c>
      <c r="C239" s="28" t="s">
        <v>494</v>
      </c>
      <c r="D239" s="49" t="s">
        <v>483</v>
      </c>
      <c r="E239" s="31"/>
      <c r="F239" s="38"/>
      <c r="G239" s="31"/>
      <c r="H239" s="41"/>
      <c r="I239" s="31">
        <v>0</v>
      </c>
      <c r="J239" s="30">
        <f t="shared" si="15"/>
        <v>0</v>
      </c>
      <c r="K239" s="55"/>
      <c r="L239" s="58"/>
      <c r="M239" s="30">
        <f t="shared" si="17"/>
        <v>0</v>
      </c>
      <c r="N239" s="4" t="str">
        <f t="shared" si="16"/>
        <v>F</v>
      </c>
    </row>
    <row r="240" spans="1:14" ht="15.75" customHeight="1" x14ac:dyDescent="0.25">
      <c r="A240" s="28" t="s">
        <v>398</v>
      </c>
      <c r="B240" s="28" t="s">
        <v>112</v>
      </c>
      <c r="C240" s="28" t="s">
        <v>495</v>
      </c>
      <c r="D240" s="49" t="s">
        <v>63</v>
      </c>
      <c r="E240" s="31"/>
      <c r="F240" s="38">
        <v>11</v>
      </c>
      <c r="G240" s="31"/>
      <c r="H240" s="41">
        <v>8.5</v>
      </c>
      <c r="I240" s="31">
        <v>0</v>
      </c>
      <c r="J240" s="30">
        <f t="shared" si="15"/>
        <v>19.5</v>
      </c>
      <c r="K240" s="55"/>
      <c r="L240" s="58">
        <v>38</v>
      </c>
      <c r="M240" s="30">
        <f t="shared" si="17"/>
        <v>57.5</v>
      </c>
      <c r="N240" s="60" t="str">
        <f t="shared" si="16"/>
        <v>E</v>
      </c>
    </row>
    <row r="241" spans="1:14" ht="16.5" customHeight="1" x14ac:dyDescent="0.25">
      <c r="A241" s="28" t="s">
        <v>456</v>
      </c>
      <c r="B241" s="28" t="s">
        <v>112</v>
      </c>
      <c r="C241" s="28" t="s">
        <v>13</v>
      </c>
      <c r="D241" s="49" t="s">
        <v>496</v>
      </c>
      <c r="E241" s="31"/>
      <c r="F241" s="38"/>
      <c r="G241" s="31"/>
      <c r="H241" s="41"/>
      <c r="I241" s="31">
        <v>0</v>
      </c>
      <c r="J241" s="30">
        <f t="shared" si="15"/>
        <v>0</v>
      </c>
      <c r="K241" s="55"/>
      <c r="L241" s="58"/>
      <c r="M241" s="30">
        <f t="shared" si="17"/>
        <v>0</v>
      </c>
      <c r="N241" s="4" t="str">
        <f t="shared" si="16"/>
        <v>F</v>
      </c>
    </row>
    <row r="242" spans="1:14" ht="16.5" customHeight="1" x14ac:dyDescent="0.25">
      <c r="A242" s="28" t="s">
        <v>464</v>
      </c>
      <c r="B242" s="28" t="s">
        <v>112</v>
      </c>
      <c r="C242" s="28" t="s">
        <v>497</v>
      </c>
      <c r="D242" s="49" t="s">
        <v>498</v>
      </c>
      <c r="E242" s="31"/>
      <c r="F242" s="38">
        <v>4</v>
      </c>
      <c r="G242" s="31"/>
      <c r="H242" s="41">
        <v>2</v>
      </c>
      <c r="I242" s="31">
        <v>0</v>
      </c>
      <c r="J242" s="30">
        <f t="shared" si="15"/>
        <v>6</v>
      </c>
      <c r="K242" s="55"/>
      <c r="L242" s="58">
        <v>5</v>
      </c>
      <c r="M242" s="30">
        <f t="shared" si="17"/>
        <v>11</v>
      </c>
      <c r="N242" s="4" t="str">
        <f t="shared" si="16"/>
        <v>F</v>
      </c>
    </row>
    <row r="243" spans="1:14" ht="15.75" customHeight="1" x14ac:dyDescent="0.25">
      <c r="A243" s="28" t="s">
        <v>470</v>
      </c>
      <c r="B243" s="28" t="s">
        <v>112</v>
      </c>
      <c r="C243" s="28" t="s">
        <v>69</v>
      </c>
      <c r="D243" s="49" t="s">
        <v>499</v>
      </c>
      <c r="E243" s="31">
        <v>0</v>
      </c>
      <c r="F243" s="38"/>
      <c r="G243" s="31"/>
      <c r="H243" s="41"/>
      <c r="I243" s="31">
        <v>0</v>
      </c>
      <c r="J243" s="30">
        <f t="shared" si="15"/>
        <v>0</v>
      </c>
      <c r="K243" s="55"/>
      <c r="L243" s="58"/>
      <c r="M243" s="30">
        <f t="shared" si="17"/>
        <v>0</v>
      </c>
      <c r="N243" s="4" t="str">
        <f t="shared" si="16"/>
        <v>F</v>
      </c>
    </row>
    <row r="244" spans="1:14" ht="16.5" customHeight="1" x14ac:dyDescent="0.25">
      <c r="A244" s="28" t="s">
        <v>402</v>
      </c>
      <c r="B244" s="28" t="s">
        <v>112</v>
      </c>
      <c r="C244" s="28" t="s">
        <v>154</v>
      </c>
      <c r="D244" s="49" t="s">
        <v>474</v>
      </c>
      <c r="E244" s="31">
        <v>8</v>
      </c>
      <c r="F244" s="38"/>
      <c r="G244" s="31"/>
      <c r="H244" s="41"/>
      <c r="I244" s="31">
        <v>0</v>
      </c>
      <c r="J244" s="30">
        <f t="shared" si="15"/>
        <v>8</v>
      </c>
      <c r="K244" s="55"/>
      <c r="L244" s="58"/>
      <c r="M244" s="30">
        <f t="shared" si="17"/>
        <v>8</v>
      </c>
      <c r="N244" s="4" t="str">
        <f t="shared" si="16"/>
        <v>F</v>
      </c>
    </row>
    <row r="245" spans="1:14" ht="17.25" customHeight="1" x14ac:dyDescent="0.25">
      <c r="A245" s="28" t="s">
        <v>477</v>
      </c>
      <c r="B245" s="28" t="s">
        <v>112</v>
      </c>
      <c r="C245" s="28" t="s">
        <v>500</v>
      </c>
      <c r="D245" s="49" t="s">
        <v>501</v>
      </c>
      <c r="E245" s="31"/>
      <c r="F245" s="38">
        <v>4</v>
      </c>
      <c r="G245" s="31">
        <v>8</v>
      </c>
      <c r="H245" s="41"/>
      <c r="I245" s="31">
        <v>0.5</v>
      </c>
      <c r="J245" s="30">
        <f t="shared" si="15"/>
        <v>12.5</v>
      </c>
      <c r="K245" s="55"/>
      <c r="L245" s="58">
        <v>40</v>
      </c>
      <c r="M245" s="30">
        <f t="shared" si="17"/>
        <v>52.5</v>
      </c>
      <c r="N245" s="60" t="str">
        <f t="shared" si="16"/>
        <v>E</v>
      </c>
    </row>
    <row r="246" spans="1:14" ht="18" customHeight="1" x14ac:dyDescent="0.25">
      <c r="A246" s="28" t="s">
        <v>480</v>
      </c>
      <c r="B246" s="28" t="s">
        <v>112</v>
      </c>
      <c r="C246" s="28" t="s">
        <v>502</v>
      </c>
      <c r="D246" s="49" t="s">
        <v>503</v>
      </c>
      <c r="E246" s="31">
        <v>9.5</v>
      </c>
      <c r="F246" s="38"/>
      <c r="G246" s="31"/>
      <c r="H246" s="41"/>
      <c r="I246" s="31">
        <v>0</v>
      </c>
      <c r="J246" s="30">
        <f t="shared" si="15"/>
        <v>9.5</v>
      </c>
      <c r="K246" s="55"/>
      <c r="L246" s="58"/>
      <c r="M246" s="30">
        <f t="shared" si="17"/>
        <v>9.5</v>
      </c>
      <c r="N246" s="4" t="str">
        <f t="shared" si="16"/>
        <v>F</v>
      </c>
    </row>
    <row r="247" spans="1:14" ht="17.25" customHeight="1" x14ac:dyDescent="0.25">
      <c r="A247" s="28" t="s">
        <v>504</v>
      </c>
      <c r="B247" s="28" t="s">
        <v>117</v>
      </c>
      <c r="C247" s="28" t="s">
        <v>505</v>
      </c>
      <c r="D247" s="49" t="s">
        <v>506</v>
      </c>
      <c r="E247" s="31"/>
      <c r="F247" s="38"/>
      <c r="G247" s="31"/>
      <c r="H247" s="41"/>
      <c r="I247" s="31">
        <v>0</v>
      </c>
      <c r="J247" s="30">
        <f t="shared" si="15"/>
        <v>0</v>
      </c>
      <c r="K247" s="55"/>
      <c r="L247" s="58"/>
      <c r="M247" s="30">
        <f t="shared" si="17"/>
        <v>0</v>
      </c>
      <c r="N247" s="4" t="str">
        <f t="shared" si="16"/>
        <v>F</v>
      </c>
    </row>
    <row r="248" spans="1:14" ht="17.25" customHeight="1" x14ac:dyDescent="0.25">
      <c r="A248" s="28" t="s">
        <v>507</v>
      </c>
      <c r="B248" s="28" t="s">
        <v>117</v>
      </c>
      <c r="C248" s="28" t="s">
        <v>130</v>
      </c>
      <c r="D248" s="49" t="s">
        <v>426</v>
      </c>
      <c r="E248" s="31"/>
      <c r="F248" s="38"/>
      <c r="G248" s="31"/>
      <c r="H248" s="41"/>
      <c r="I248" s="31">
        <v>0</v>
      </c>
      <c r="J248" s="30">
        <f t="shared" si="15"/>
        <v>0</v>
      </c>
      <c r="K248" s="55"/>
      <c r="L248" s="58"/>
      <c r="M248" s="30">
        <f t="shared" si="17"/>
        <v>0</v>
      </c>
      <c r="N248" s="4" t="str">
        <f t="shared" si="16"/>
        <v>F</v>
      </c>
    </row>
    <row r="249" spans="1:14" ht="15.75" customHeight="1" x14ac:dyDescent="0.25">
      <c r="A249" s="28" t="s">
        <v>508</v>
      </c>
      <c r="B249" s="28" t="s">
        <v>117</v>
      </c>
      <c r="C249" s="28" t="s">
        <v>509</v>
      </c>
      <c r="D249" s="49" t="s">
        <v>510</v>
      </c>
      <c r="E249" s="31"/>
      <c r="F249" s="38"/>
      <c r="G249" s="31"/>
      <c r="H249" s="41"/>
      <c r="I249" s="31">
        <v>0</v>
      </c>
      <c r="J249" s="30">
        <f t="shared" si="15"/>
        <v>0</v>
      </c>
      <c r="K249" s="55"/>
      <c r="L249" s="58"/>
      <c r="M249" s="30">
        <f t="shared" si="17"/>
        <v>0</v>
      </c>
      <c r="N249" s="4" t="str">
        <f t="shared" si="16"/>
        <v>F</v>
      </c>
    </row>
    <row r="250" spans="1:14" ht="15.75" customHeight="1" x14ac:dyDescent="0.25">
      <c r="A250" s="28" t="s">
        <v>511</v>
      </c>
      <c r="B250" s="28" t="s">
        <v>117</v>
      </c>
      <c r="C250" s="28" t="s">
        <v>13</v>
      </c>
      <c r="D250" s="49" t="s">
        <v>512</v>
      </c>
      <c r="E250" s="31">
        <v>8</v>
      </c>
      <c r="F250" s="38"/>
      <c r="G250" s="31">
        <v>3</v>
      </c>
      <c r="H250" s="41"/>
      <c r="I250" s="31">
        <v>0</v>
      </c>
      <c r="J250" s="30">
        <f t="shared" si="15"/>
        <v>11</v>
      </c>
      <c r="K250" s="55"/>
      <c r="L250" s="58"/>
      <c r="M250" s="30">
        <f t="shared" si="17"/>
        <v>11</v>
      </c>
      <c r="N250" s="4" t="str">
        <f t="shared" si="16"/>
        <v>F</v>
      </c>
    </row>
    <row r="251" spans="1:14" ht="17.25" customHeight="1" x14ac:dyDescent="0.25">
      <c r="A251" s="28" t="s">
        <v>513</v>
      </c>
      <c r="B251" s="28" t="s">
        <v>117</v>
      </c>
      <c r="C251" s="28" t="s">
        <v>514</v>
      </c>
      <c r="D251" s="49" t="s">
        <v>515</v>
      </c>
      <c r="E251" s="31"/>
      <c r="F251" s="38"/>
      <c r="G251" s="31"/>
      <c r="H251" s="41"/>
      <c r="I251" s="31">
        <v>0</v>
      </c>
      <c r="J251" s="30">
        <f t="shared" si="15"/>
        <v>0</v>
      </c>
      <c r="K251" s="55"/>
      <c r="L251" s="58"/>
      <c r="M251" s="30">
        <f t="shared" si="17"/>
        <v>0</v>
      </c>
      <c r="N251" s="4" t="str">
        <f t="shared" si="16"/>
        <v>F</v>
      </c>
    </row>
    <row r="252" spans="1:14" ht="18" customHeight="1" x14ac:dyDescent="0.25">
      <c r="A252" s="28" t="s">
        <v>464</v>
      </c>
      <c r="B252" s="28" t="s">
        <v>128</v>
      </c>
      <c r="C252" s="28" t="s">
        <v>154</v>
      </c>
      <c r="D252" s="49" t="s">
        <v>516</v>
      </c>
      <c r="E252" s="31"/>
      <c r="F252" s="38"/>
      <c r="G252" s="31"/>
      <c r="H252" s="41"/>
      <c r="I252" s="31">
        <v>0</v>
      </c>
      <c r="J252" s="30">
        <f t="shared" si="15"/>
        <v>0</v>
      </c>
      <c r="K252" s="55"/>
      <c r="L252" s="58"/>
      <c r="M252" s="30">
        <f t="shared" si="17"/>
        <v>0</v>
      </c>
      <c r="N252" s="4" t="str">
        <f t="shared" si="16"/>
        <v>F</v>
      </c>
    </row>
    <row r="253" spans="1:14" ht="18" customHeight="1" x14ac:dyDescent="0.25">
      <c r="A253" s="28" t="s">
        <v>517</v>
      </c>
      <c r="B253" s="28" t="s">
        <v>128</v>
      </c>
      <c r="C253" s="28" t="s">
        <v>518</v>
      </c>
      <c r="D253" s="49" t="s">
        <v>519</v>
      </c>
      <c r="E253" s="31"/>
      <c r="F253" s="38"/>
      <c r="G253" s="31"/>
      <c r="H253" s="41"/>
      <c r="I253" s="31">
        <v>0</v>
      </c>
      <c r="J253" s="30">
        <f t="shared" si="15"/>
        <v>0</v>
      </c>
      <c r="K253" s="55"/>
      <c r="L253" s="58"/>
      <c r="M253" s="30">
        <f t="shared" si="17"/>
        <v>0</v>
      </c>
      <c r="N253" s="4" t="str">
        <f t="shared" si="16"/>
        <v>F</v>
      </c>
    </row>
    <row r="254" spans="1:14" ht="17.25" customHeight="1" x14ac:dyDescent="0.25">
      <c r="A254" s="28" t="s">
        <v>520</v>
      </c>
      <c r="B254" s="28" t="s">
        <v>128</v>
      </c>
      <c r="C254" s="28" t="s">
        <v>137</v>
      </c>
      <c r="D254" s="49" t="s">
        <v>521</v>
      </c>
      <c r="E254" s="31"/>
      <c r="F254" s="38"/>
      <c r="G254" s="31"/>
      <c r="H254" s="41"/>
      <c r="I254" s="31">
        <v>0</v>
      </c>
      <c r="J254" s="30">
        <f t="shared" si="15"/>
        <v>0</v>
      </c>
      <c r="K254" s="55"/>
      <c r="L254" s="58"/>
      <c r="M254" s="30">
        <f t="shared" si="17"/>
        <v>0</v>
      </c>
      <c r="N254" s="4" t="str">
        <f t="shared" si="16"/>
        <v>F</v>
      </c>
    </row>
    <row r="255" spans="1:14" ht="15.75" customHeight="1" x14ac:dyDescent="0.25">
      <c r="A255" s="28" t="s">
        <v>522</v>
      </c>
      <c r="B255" s="28" t="s">
        <v>134</v>
      </c>
      <c r="C255" s="28" t="s">
        <v>42</v>
      </c>
      <c r="D255" s="49" t="s">
        <v>523</v>
      </c>
      <c r="E255" s="31"/>
      <c r="F255" s="38"/>
      <c r="G255" s="31"/>
      <c r="H255" s="41"/>
      <c r="I255" s="31">
        <v>0</v>
      </c>
      <c r="J255" s="30">
        <f t="shared" si="15"/>
        <v>0</v>
      </c>
      <c r="K255" s="55"/>
      <c r="L255" s="58"/>
      <c r="M255" s="30">
        <f t="shared" si="17"/>
        <v>0</v>
      </c>
      <c r="N255" s="4" t="str">
        <f t="shared" si="16"/>
        <v>F</v>
      </c>
    </row>
    <row r="256" spans="1:14" ht="16.5" customHeight="1" x14ac:dyDescent="0.25">
      <c r="A256" s="28" t="s">
        <v>635</v>
      </c>
      <c r="B256" s="28" t="s">
        <v>134</v>
      </c>
      <c r="C256" s="28" t="s">
        <v>10</v>
      </c>
      <c r="D256" s="49" t="s">
        <v>690</v>
      </c>
      <c r="E256" s="31">
        <v>14</v>
      </c>
      <c r="F256" s="38"/>
      <c r="G256" s="31"/>
      <c r="H256" s="41">
        <v>4</v>
      </c>
      <c r="I256" s="31">
        <v>0</v>
      </c>
      <c r="J256" s="30">
        <f t="shared" si="15"/>
        <v>18</v>
      </c>
      <c r="K256" s="55"/>
      <c r="L256" s="58"/>
      <c r="M256" s="30">
        <f t="shared" si="17"/>
        <v>18</v>
      </c>
      <c r="N256" s="4" t="str">
        <f t="shared" si="16"/>
        <v>F</v>
      </c>
    </row>
    <row r="257" spans="1:15" ht="16.5" customHeight="1" x14ac:dyDescent="0.25">
      <c r="A257" s="28" t="s">
        <v>392</v>
      </c>
      <c r="B257" s="28" t="s">
        <v>139</v>
      </c>
      <c r="C257" s="28" t="s">
        <v>86</v>
      </c>
      <c r="D257" s="49" t="s">
        <v>524</v>
      </c>
      <c r="E257" s="31">
        <v>14.5</v>
      </c>
      <c r="F257" s="38"/>
      <c r="G257" s="31">
        <v>8</v>
      </c>
      <c r="H257" s="41"/>
      <c r="I257" s="31">
        <v>0</v>
      </c>
      <c r="J257" s="30">
        <f t="shared" si="15"/>
        <v>22.5</v>
      </c>
      <c r="K257" s="55"/>
      <c r="L257" s="58">
        <v>50</v>
      </c>
      <c r="M257" s="30">
        <f t="shared" si="17"/>
        <v>72.5</v>
      </c>
      <c r="N257" s="60" t="str">
        <f t="shared" si="16"/>
        <v>C</v>
      </c>
    </row>
    <row r="258" spans="1:15" ht="17.25" customHeight="1" x14ac:dyDescent="0.25">
      <c r="A258" s="28" t="s">
        <v>525</v>
      </c>
      <c r="B258" s="28" t="s">
        <v>139</v>
      </c>
      <c r="C258" s="28" t="s">
        <v>146</v>
      </c>
      <c r="D258" s="49" t="s">
        <v>526</v>
      </c>
      <c r="E258" s="31">
        <v>15</v>
      </c>
      <c r="F258" s="38"/>
      <c r="G258" s="31">
        <v>10</v>
      </c>
      <c r="H258" s="41"/>
      <c r="I258" s="31">
        <v>1</v>
      </c>
      <c r="J258" s="30">
        <f t="shared" si="15"/>
        <v>26</v>
      </c>
      <c r="K258" s="55"/>
      <c r="L258" s="58">
        <v>40</v>
      </c>
      <c r="M258" s="30">
        <f t="shared" si="17"/>
        <v>66</v>
      </c>
      <c r="N258" s="60" t="str">
        <f t="shared" si="16"/>
        <v>D</v>
      </c>
    </row>
    <row r="259" spans="1:15" ht="17.25" customHeight="1" x14ac:dyDescent="0.25">
      <c r="A259" s="28" t="s">
        <v>527</v>
      </c>
      <c r="B259" s="28" t="s">
        <v>139</v>
      </c>
      <c r="C259" s="28" t="s">
        <v>146</v>
      </c>
      <c r="D259" s="49" t="s">
        <v>116</v>
      </c>
      <c r="E259" s="31"/>
      <c r="F259" s="38"/>
      <c r="G259" s="31"/>
      <c r="H259" s="41"/>
      <c r="I259" s="31">
        <v>0</v>
      </c>
      <c r="J259" s="30">
        <f t="shared" si="15"/>
        <v>0</v>
      </c>
      <c r="K259" s="55"/>
      <c r="L259" s="58"/>
      <c r="M259" s="30">
        <f t="shared" ref="M259:M262" si="18">SUM(J259:L259)</f>
        <v>0</v>
      </c>
      <c r="N259" s="4" t="str">
        <f t="shared" si="16"/>
        <v>F</v>
      </c>
    </row>
    <row r="260" spans="1:15" ht="16.5" customHeight="1" x14ac:dyDescent="0.25">
      <c r="A260" s="28" t="s">
        <v>528</v>
      </c>
      <c r="B260" s="28" t="s">
        <v>139</v>
      </c>
      <c r="C260" s="28" t="s">
        <v>529</v>
      </c>
      <c r="D260" s="49" t="s">
        <v>344</v>
      </c>
      <c r="E260" s="31"/>
      <c r="F260" s="38"/>
      <c r="G260" s="31"/>
      <c r="H260" s="41"/>
      <c r="I260" s="31">
        <v>0</v>
      </c>
      <c r="J260" s="30">
        <f t="shared" si="15"/>
        <v>0</v>
      </c>
      <c r="K260" s="55"/>
      <c r="L260" s="58"/>
      <c r="M260" s="30">
        <f t="shared" si="18"/>
        <v>0</v>
      </c>
      <c r="N260" s="4" t="str">
        <f t="shared" ref="N260:N262" si="19">IF(M260&gt;=91,"A",IF(M260&gt;=81,"B",IF(M260&gt;=71,"C",IF(M260&gt;=61,"D",IF(M260&gt;=51,"E",IF(M260&lt;51,"F"))))))</f>
        <v>F</v>
      </c>
    </row>
    <row r="261" spans="1:15" ht="17.25" customHeight="1" x14ac:dyDescent="0.25">
      <c r="A261" s="28" t="s">
        <v>530</v>
      </c>
      <c r="B261" s="28" t="s">
        <v>139</v>
      </c>
      <c r="C261" s="28" t="s">
        <v>531</v>
      </c>
      <c r="D261" s="49" t="s">
        <v>532</v>
      </c>
      <c r="E261" s="31"/>
      <c r="F261" s="38"/>
      <c r="G261" s="31"/>
      <c r="H261" s="41"/>
      <c r="I261" s="31">
        <v>0</v>
      </c>
      <c r="J261" s="30">
        <f t="shared" ref="J261:J262" si="20">SUM(E261:I261)</f>
        <v>0</v>
      </c>
      <c r="K261" s="55"/>
      <c r="L261" s="58"/>
      <c r="M261" s="30">
        <f t="shared" si="18"/>
        <v>0</v>
      </c>
      <c r="N261" s="4" t="str">
        <f t="shared" si="19"/>
        <v>F</v>
      </c>
    </row>
    <row r="262" spans="1:15" ht="16.5" customHeight="1" thickBot="1" x14ac:dyDescent="0.3">
      <c r="A262" s="29" t="s">
        <v>533</v>
      </c>
      <c r="B262" s="29" t="s">
        <v>149</v>
      </c>
      <c r="C262" s="29" t="s">
        <v>22</v>
      </c>
      <c r="D262" s="50" t="s">
        <v>251</v>
      </c>
      <c r="E262" s="32"/>
      <c r="F262" s="39"/>
      <c r="G262" s="32"/>
      <c r="H262" s="42"/>
      <c r="I262" s="32">
        <v>0</v>
      </c>
      <c r="J262" s="30">
        <f t="shared" si="20"/>
        <v>0</v>
      </c>
      <c r="K262" s="56"/>
      <c r="L262" s="59"/>
      <c r="M262" s="30">
        <f t="shared" si="18"/>
        <v>0</v>
      </c>
      <c r="N262" s="4" t="str">
        <f t="shared" si="19"/>
        <v>F</v>
      </c>
      <c r="O262" s="33"/>
    </row>
    <row r="263" spans="1:15" ht="15.75" thickBot="1" x14ac:dyDescent="0.3">
      <c r="A263" s="76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8"/>
    </row>
    <row r="264" spans="1:15" ht="15.75" thickBot="1" x14ac:dyDescent="0.3">
      <c r="A264" s="94" t="s">
        <v>534</v>
      </c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6"/>
    </row>
    <row r="265" spans="1:15" ht="60" customHeight="1" thickTop="1" thickBot="1" x14ac:dyDescent="0.3">
      <c r="A265" s="97" t="s">
        <v>669</v>
      </c>
      <c r="B265" s="98"/>
      <c r="C265" s="97" t="s">
        <v>670</v>
      </c>
      <c r="D265" s="98"/>
      <c r="E265" s="24" t="s">
        <v>672</v>
      </c>
      <c r="F265" s="24" t="s">
        <v>673</v>
      </c>
      <c r="G265" s="24" t="s">
        <v>674</v>
      </c>
      <c r="H265" s="24" t="s">
        <v>675</v>
      </c>
      <c r="I265" s="25" t="s">
        <v>665</v>
      </c>
      <c r="J265" s="24" t="s">
        <v>671</v>
      </c>
      <c r="K265" s="24" t="s">
        <v>666</v>
      </c>
      <c r="L265" s="24" t="s">
        <v>667</v>
      </c>
      <c r="M265" s="24" t="s">
        <v>691</v>
      </c>
      <c r="N265" s="24" t="s">
        <v>692</v>
      </c>
    </row>
    <row r="266" spans="1:15" ht="17.25" customHeight="1" thickTop="1" x14ac:dyDescent="0.25">
      <c r="A266" s="27" t="s">
        <v>535</v>
      </c>
      <c r="B266" s="27" t="s">
        <v>6</v>
      </c>
      <c r="C266" s="27" t="s">
        <v>536</v>
      </c>
      <c r="D266" s="48" t="s">
        <v>537</v>
      </c>
      <c r="E266" s="30">
        <v>14</v>
      </c>
      <c r="F266" s="37"/>
      <c r="G266" s="30">
        <v>14</v>
      </c>
      <c r="H266" s="40"/>
      <c r="I266" s="30">
        <v>0</v>
      </c>
      <c r="J266" s="30">
        <f>SUM(E266:I266)</f>
        <v>28</v>
      </c>
      <c r="K266" s="54"/>
      <c r="L266" s="57">
        <v>38</v>
      </c>
      <c r="M266" s="30">
        <f t="shared" ref="M266:M297" si="21">SUM(J266:L266)</f>
        <v>66</v>
      </c>
      <c r="N266" s="60" t="str">
        <f>IF(M266&gt;=91,"A",IF(M266&gt;=81,"B",IF(M266&gt;=71,"C",IF(M266&gt;=61,"D",IF(M266&gt;=51,"E",IF(M266&lt;51,"F"))))))</f>
        <v>D</v>
      </c>
    </row>
    <row r="267" spans="1:15" ht="16.5" customHeight="1" x14ac:dyDescent="0.25">
      <c r="A267" s="28" t="s">
        <v>538</v>
      </c>
      <c r="B267" s="28" t="s">
        <v>6</v>
      </c>
      <c r="C267" s="28" t="s">
        <v>146</v>
      </c>
      <c r="D267" s="49" t="s">
        <v>539</v>
      </c>
      <c r="E267" s="31">
        <v>16</v>
      </c>
      <c r="F267" s="38"/>
      <c r="G267" s="31"/>
      <c r="H267" s="41">
        <v>15</v>
      </c>
      <c r="I267" s="31">
        <v>0</v>
      </c>
      <c r="J267" s="30">
        <f t="shared" ref="J267:J330" si="22">SUM(E267:I267)</f>
        <v>31</v>
      </c>
      <c r="K267" s="55"/>
      <c r="L267" s="58">
        <v>50</v>
      </c>
      <c r="M267" s="30">
        <f t="shared" si="21"/>
        <v>81</v>
      </c>
      <c r="N267" s="60" t="str">
        <f t="shared" ref="N267:N330" si="23">IF(M267&gt;=91,"A",IF(M267&gt;=81,"B",IF(M267&gt;=71,"C",IF(M267&gt;=61,"D",IF(M267&gt;=51,"E",IF(M267&lt;51,"F"))))))</f>
        <v>B</v>
      </c>
    </row>
    <row r="268" spans="1:15" ht="15" customHeight="1" x14ac:dyDescent="0.25">
      <c r="A268" s="28" t="s">
        <v>540</v>
      </c>
      <c r="B268" s="28" t="s">
        <v>6</v>
      </c>
      <c r="C268" s="28" t="s">
        <v>541</v>
      </c>
      <c r="D268" s="49" t="s">
        <v>542</v>
      </c>
      <c r="E268" s="31">
        <v>11</v>
      </c>
      <c r="F268" s="38"/>
      <c r="G268" s="31">
        <v>6</v>
      </c>
      <c r="H268" s="41"/>
      <c r="I268" s="31">
        <v>0</v>
      </c>
      <c r="J268" s="30">
        <f t="shared" si="22"/>
        <v>17</v>
      </c>
      <c r="K268" s="55"/>
      <c r="L268" s="58">
        <v>0</v>
      </c>
      <c r="M268" s="30">
        <f t="shared" si="21"/>
        <v>17</v>
      </c>
      <c r="N268" s="4" t="str">
        <f t="shared" si="23"/>
        <v>F</v>
      </c>
    </row>
    <row r="269" spans="1:15" ht="16.5" customHeight="1" x14ac:dyDescent="0.25">
      <c r="A269" s="28" t="s">
        <v>504</v>
      </c>
      <c r="B269" s="28" t="s">
        <v>6</v>
      </c>
      <c r="C269" s="28" t="s">
        <v>543</v>
      </c>
      <c r="D269" s="49" t="s">
        <v>433</v>
      </c>
      <c r="E269" s="31"/>
      <c r="F269" s="38">
        <v>6</v>
      </c>
      <c r="G269" s="31">
        <v>7</v>
      </c>
      <c r="H269" s="41"/>
      <c r="I269" s="31">
        <v>0</v>
      </c>
      <c r="J269" s="30">
        <f t="shared" si="22"/>
        <v>13</v>
      </c>
      <c r="K269" s="55"/>
      <c r="L269" s="58"/>
      <c r="M269" s="30">
        <f t="shared" si="21"/>
        <v>13</v>
      </c>
      <c r="N269" s="4" t="str">
        <f t="shared" si="23"/>
        <v>F</v>
      </c>
    </row>
    <row r="270" spans="1:15" ht="16.5" customHeight="1" x14ac:dyDescent="0.25">
      <c r="A270" s="28" t="s">
        <v>544</v>
      </c>
      <c r="B270" s="28" t="s">
        <v>6</v>
      </c>
      <c r="C270" s="28" t="s">
        <v>10</v>
      </c>
      <c r="D270" s="49" t="s">
        <v>545</v>
      </c>
      <c r="E270" s="31">
        <v>8</v>
      </c>
      <c r="F270" s="38"/>
      <c r="G270" s="31"/>
      <c r="H270" s="41">
        <v>8</v>
      </c>
      <c r="I270" s="31">
        <v>0</v>
      </c>
      <c r="J270" s="30">
        <f t="shared" si="22"/>
        <v>16</v>
      </c>
      <c r="K270" s="55"/>
      <c r="L270" s="58">
        <v>0</v>
      </c>
      <c r="M270" s="30">
        <f t="shared" si="21"/>
        <v>16</v>
      </c>
      <c r="N270" s="4" t="str">
        <f t="shared" si="23"/>
        <v>F</v>
      </c>
    </row>
    <row r="271" spans="1:15" ht="17.25" customHeight="1" x14ac:dyDescent="0.25">
      <c r="A271" s="28" t="s">
        <v>546</v>
      </c>
      <c r="B271" s="28" t="s">
        <v>6</v>
      </c>
      <c r="C271" s="28" t="s">
        <v>92</v>
      </c>
      <c r="D271" s="49" t="s">
        <v>547</v>
      </c>
      <c r="E271" s="31">
        <v>14</v>
      </c>
      <c r="F271" s="38"/>
      <c r="G271" s="31">
        <v>18</v>
      </c>
      <c r="H271" s="41"/>
      <c r="I271" s="31">
        <v>5.5</v>
      </c>
      <c r="J271" s="30">
        <f t="shared" si="22"/>
        <v>37.5</v>
      </c>
      <c r="K271" s="55">
        <v>30</v>
      </c>
      <c r="L271" s="58"/>
      <c r="M271" s="30">
        <f t="shared" si="21"/>
        <v>67.5</v>
      </c>
      <c r="N271" s="60" t="str">
        <f t="shared" si="23"/>
        <v>D</v>
      </c>
    </row>
    <row r="272" spans="1:15" ht="15" customHeight="1" x14ac:dyDescent="0.25">
      <c r="A272" s="28" t="s">
        <v>548</v>
      </c>
      <c r="B272" s="28" t="s">
        <v>6</v>
      </c>
      <c r="C272" s="28" t="s">
        <v>69</v>
      </c>
      <c r="D272" s="49" t="s">
        <v>549</v>
      </c>
      <c r="E272" s="31"/>
      <c r="F272" s="38">
        <v>10</v>
      </c>
      <c r="G272" s="31"/>
      <c r="H272" s="41">
        <v>3</v>
      </c>
      <c r="I272" s="31">
        <v>0</v>
      </c>
      <c r="J272" s="30">
        <f t="shared" si="22"/>
        <v>13</v>
      </c>
      <c r="K272" s="55"/>
      <c r="L272" s="58"/>
      <c r="M272" s="30">
        <f t="shared" si="21"/>
        <v>13</v>
      </c>
      <c r="N272" s="4" t="str">
        <f t="shared" si="23"/>
        <v>F</v>
      </c>
    </row>
    <row r="273" spans="1:14" ht="17.25" customHeight="1" x14ac:dyDescent="0.25">
      <c r="A273" s="28" t="s">
        <v>550</v>
      </c>
      <c r="B273" s="28" t="s">
        <v>6</v>
      </c>
      <c r="C273" s="28" t="s">
        <v>37</v>
      </c>
      <c r="D273" s="49" t="s">
        <v>551</v>
      </c>
      <c r="E273" s="31"/>
      <c r="F273" s="38">
        <v>2</v>
      </c>
      <c r="G273" s="31">
        <v>2</v>
      </c>
      <c r="H273" s="41"/>
      <c r="I273" s="31">
        <v>0</v>
      </c>
      <c r="J273" s="30">
        <f t="shared" si="22"/>
        <v>4</v>
      </c>
      <c r="K273" s="55"/>
      <c r="L273" s="58"/>
      <c r="M273" s="30">
        <f t="shared" si="21"/>
        <v>4</v>
      </c>
      <c r="N273" s="4" t="str">
        <f t="shared" si="23"/>
        <v>F</v>
      </c>
    </row>
    <row r="274" spans="1:14" ht="15.75" customHeight="1" x14ac:dyDescent="0.25">
      <c r="A274" s="28" t="s">
        <v>552</v>
      </c>
      <c r="B274" s="28" t="s">
        <v>6</v>
      </c>
      <c r="C274" s="28" t="s">
        <v>69</v>
      </c>
      <c r="D274" s="49" t="s">
        <v>216</v>
      </c>
      <c r="E274" s="31"/>
      <c r="F274" s="38"/>
      <c r="G274" s="31"/>
      <c r="H274" s="41"/>
      <c r="I274" s="31">
        <v>0</v>
      </c>
      <c r="J274" s="30">
        <f t="shared" si="22"/>
        <v>0</v>
      </c>
      <c r="K274" s="55"/>
      <c r="L274" s="58"/>
      <c r="M274" s="30">
        <f t="shared" si="21"/>
        <v>0</v>
      </c>
      <c r="N274" s="4" t="str">
        <f t="shared" si="23"/>
        <v>F</v>
      </c>
    </row>
    <row r="275" spans="1:14" ht="16.5" customHeight="1" x14ac:dyDescent="0.25">
      <c r="A275" s="28" t="s">
        <v>553</v>
      </c>
      <c r="B275" s="28" t="s">
        <v>6</v>
      </c>
      <c r="C275" s="28" t="s">
        <v>554</v>
      </c>
      <c r="D275" s="49" t="s">
        <v>555</v>
      </c>
      <c r="E275" s="31">
        <v>12</v>
      </c>
      <c r="F275" s="38"/>
      <c r="G275" s="31">
        <v>16.5</v>
      </c>
      <c r="H275" s="41"/>
      <c r="I275" s="31">
        <v>0</v>
      </c>
      <c r="J275" s="30">
        <f t="shared" si="22"/>
        <v>28.5</v>
      </c>
      <c r="K275" s="55">
        <v>30</v>
      </c>
      <c r="L275" s="58"/>
      <c r="M275" s="30">
        <f t="shared" si="21"/>
        <v>58.5</v>
      </c>
      <c r="N275" s="60" t="str">
        <f t="shared" si="23"/>
        <v>E</v>
      </c>
    </row>
    <row r="276" spans="1:14" ht="16.5" customHeight="1" x14ac:dyDescent="0.25">
      <c r="A276" s="28" t="s">
        <v>404</v>
      </c>
      <c r="B276" s="28" t="s">
        <v>6</v>
      </c>
      <c r="C276" s="28" t="s">
        <v>137</v>
      </c>
      <c r="D276" s="49" t="s">
        <v>556</v>
      </c>
      <c r="E276" s="31">
        <v>2</v>
      </c>
      <c r="F276" s="38"/>
      <c r="G276" s="31"/>
      <c r="H276" s="41"/>
      <c r="I276" s="31">
        <v>0</v>
      </c>
      <c r="J276" s="30">
        <f t="shared" si="22"/>
        <v>2</v>
      </c>
      <c r="K276" s="55"/>
      <c r="L276" s="58"/>
      <c r="M276" s="30">
        <f t="shared" si="21"/>
        <v>2</v>
      </c>
      <c r="N276" s="4" t="str">
        <f t="shared" si="23"/>
        <v>F</v>
      </c>
    </row>
    <row r="277" spans="1:14" ht="16.5" customHeight="1" x14ac:dyDescent="0.25">
      <c r="A277" s="28" t="s">
        <v>557</v>
      </c>
      <c r="B277" s="28" t="s">
        <v>6</v>
      </c>
      <c r="C277" s="28" t="s">
        <v>529</v>
      </c>
      <c r="D277" s="49" t="s">
        <v>558</v>
      </c>
      <c r="E277" s="31"/>
      <c r="F277" s="38"/>
      <c r="G277" s="31"/>
      <c r="H277" s="41"/>
      <c r="I277" s="31">
        <v>0</v>
      </c>
      <c r="J277" s="30">
        <f t="shared" si="22"/>
        <v>0</v>
      </c>
      <c r="K277" s="55"/>
      <c r="L277" s="58"/>
      <c r="M277" s="30">
        <f t="shared" si="21"/>
        <v>0</v>
      </c>
      <c r="N277" s="4" t="str">
        <f t="shared" si="23"/>
        <v>F</v>
      </c>
    </row>
    <row r="278" spans="1:14" ht="16.5" customHeight="1" x14ac:dyDescent="0.25">
      <c r="A278" s="28" t="s">
        <v>507</v>
      </c>
      <c r="B278" s="28" t="s">
        <v>6</v>
      </c>
      <c r="C278" s="28" t="s">
        <v>98</v>
      </c>
      <c r="D278" s="49" t="s">
        <v>512</v>
      </c>
      <c r="E278" s="31"/>
      <c r="F278" s="38"/>
      <c r="G278" s="31"/>
      <c r="H278" s="41"/>
      <c r="I278" s="31">
        <v>0</v>
      </c>
      <c r="J278" s="30">
        <f t="shared" si="22"/>
        <v>0</v>
      </c>
      <c r="K278" s="55"/>
      <c r="L278" s="58"/>
      <c r="M278" s="30">
        <f t="shared" si="21"/>
        <v>0</v>
      </c>
      <c r="N278" s="4" t="str">
        <f t="shared" si="23"/>
        <v>F</v>
      </c>
    </row>
    <row r="279" spans="1:14" ht="16.5" customHeight="1" x14ac:dyDescent="0.25">
      <c r="A279" s="28" t="s">
        <v>559</v>
      </c>
      <c r="B279" s="28" t="s">
        <v>6</v>
      </c>
      <c r="C279" s="28" t="s">
        <v>260</v>
      </c>
      <c r="D279" s="49" t="s">
        <v>560</v>
      </c>
      <c r="E279" s="31">
        <v>6</v>
      </c>
      <c r="F279" s="38"/>
      <c r="G279" s="31">
        <v>6</v>
      </c>
      <c r="H279" s="41"/>
      <c r="I279" s="31">
        <v>0</v>
      </c>
      <c r="J279" s="30">
        <f t="shared" si="22"/>
        <v>12</v>
      </c>
      <c r="K279" s="55"/>
      <c r="L279" s="58">
        <v>5</v>
      </c>
      <c r="M279" s="30">
        <f t="shared" si="21"/>
        <v>17</v>
      </c>
      <c r="N279" s="4" t="str">
        <f t="shared" si="23"/>
        <v>F</v>
      </c>
    </row>
    <row r="280" spans="1:14" ht="15.75" customHeight="1" x14ac:dyDescent="0.25">
      <c r="A280" s="28" t="s">
        <v>561</v>
      </c>
      <c r="B280" s="28" t="s">
        <v>6</v>
      </c>
      <c r="C280" s="28" t="s">
        <v>180</v>
      </c>
      <c r="D280" s="49" t="s">
        <v>562</v>
      </c>
      <c r="E280" s="31"/>
      <c r="F280" s="38">
        <v>13</v>
      </c>
      <c r="G280" s="31">
        <v>8</v>
      </c>
      <c r="H280" s="41"/>
      <c r="I280" s="31">
        <v>0</v>
      </c>
      <c r="J280" s="30">
        <f t="shared" si="22"/>
        <v>21</v>
      </c>
      <c r="K280" s="55"/>
      <c r="L280" s="58">
        <v>0</v>
      </c>
      <c r="M280" s="30">
        <f t="shared" si="21"/>
        <v>21</v>
      </c>
      <c r="N280" s="4" t="str">
        <f t="shared" si="23"/>
        <v>F</v>
      </c>
    </row>
    <row r="281" spans="1:14" ht="16.5" customHeight="1" x14ac:dyDescent="0.25">
      <c r="A281" s="28" t="s">
        <v>508</v>
      </c>
      <c r="B281" s="28" t="s">
        <v>6</v>
      </c>
      <c r="C281" s="28" t="s">
        <v>563</v>
      </c>
      <c r="D281" s="49" t="s">
        <v>564</v>
      </c>
      <c r="E281" s="31"/>
      <c r="F281" s="38">
        <v>5</v>
      </c>
      <c r="G281" s="31">
        <v>1</v>
      </c>
      <c r="H281" s="41"/>
      <c r="I281" s="31">
        <v>0</v>
      </c>
      <c r="J281" s="30">
        <f t="shared" si="22"/>
        <v>6</v>
      </c>
      <c r="K281" s="55">
        <v>0</v>
      </c>
      <c r="L281" s="58"/>
      <c r="M281" s="30">
        <f t="shared" si="21"/>
        <v>6</v>
      </c>
      <c r="N281" s="4" t="str">
        <f t="shared" si="23"/>
        <v>F</v>
      </c>
    </row>
    <row r="282" spans="1:14" ht="16.5" customHeight="1" x14ac:dyDescent="0.25">
      <c r="A282" s="28" t="s">
        <v>565</v>
      </c>
      <c r="B282" s="28" t="s">
        <v>6</v>
      </c>
      <c r="C282" s="28" t="s">
        <v>566</v>
      </c>
      <c r="D282" s="49" t="s">
        <v>293</v>
      </c>
      <c r="E282" s="31"/>
      <c r="F282" s="38">
        <v>8</v>
      </c>
      <c r="G282" s="31"/>
      <c r="H282" s="41"/>
      <c r="I282" s="31">
        <v>0</v>
      </c>
      <c r="J282" s="30">
        <f t="shared" si="22"/>
        <v>8</v>
      </c>
      <c r="K282" s="55"/>
      <c r="L282" s="58"/>
      <c r="M282" s="30">
        <f t="shared" si="21"/>
        <v>8</v>
      </c>
      <c r="N282" s="4" t="str">
        <f t="shared" si="23"/>
        <v>F</v>
      </c>
    </row>
    <row r="283" spans="1:14" ht="16.5" customHeight="1" x14ac:dyDescent="0.25">
      <c r="A283" s="28" t="s">
        <v>517</v>
      </c>
      <c r="B283" s="28" t="s">
        <v>6</v>
      </c>
      <c r="C283" s="28" t="s">
        <v>567</v>
      </c>
      <c r="D283" s="49" t="s">
        <v>568</v>
      </c>
      <c r="E283" s="31"/>
      <c r="F283" s="38"/>
      <c r="G283" s="31"/>
      <c r="H283" s="41"/>
      <c r="I283" s="31">
        <v>0</v>
      </c>
      <c r="J283" s="30">
        <f t="shared" si="22"/>
        <v>0</v>
      </c>
      <c r="K283" s="55"/>
      <c r="L283" s="58"/>
      <c r="M283" s="30">
        <f t="shared" si="21"/>
        <v>0</v>
      </c>
      <c r="N283" s="4" t="str">
        <f t="shared" si="23"/>
        <v>F</v>
      </c>
    </row>
    <row r="284" spans="1:14" ht="17.25" customHeight="1" x14ac:dyDescent="0.25">
      <c r="A284" s="28" t="s">
        <v>522</v>
      </c>
      <c r="B284" s="28" t="s">
        <v>6</v>
      </c>
      <c r="C284" s="28" t="s">
        <v>569</v>
      </c>
      <c r="D284" s="49" t="s">
        <v>570</v>
      </c>
      <c r="E284" s="31"/>
      <c r="F284" s="38">
        <v>11</v>
      </c>
      <c r="G284" s="31"/>
      <c r="H284" s="41"/>
      <c r="I284" s="31">
        <v>0</v>
      </c>
      <c r="J284" s="30">
        <f t="shared" si="22"/>
        <v>11</v>
      </c>
      <c r="K284" s="55"/>
      <c r="L284" s="58"/>
      <c r="M284" s="30">
        <f t="shared" si="21"/>
        <v>11</v>
      </c>
      <c r="N284" s="4" t="str">
        <f t="shared" si="23"/>
        <v>F</v>
      </c>
    </row>
    <row r="285" spans="1:14" ht="16.5" customHeight="1" x14ac:dyDescent="0.25">
      <c r="A285" s="28" t="s">
        <v>571</v>
      </c>
      <c r="B285" s="28" t="s">
        <v>6</v>
      </c>
      <c r="C285" s="28" t="s">
        <v>325</v>
      </c>
      <c r="D285" s="49" t="s">
        <v>572</v>
      </c>
      <c r="E285" s="31">
        <v>0</v>
      </c>
      <c r="F285" s="38"/>
      <c r="G285" s="31"/>
      <c r="H285" s="41"/>
      <c r="I285" s="31">
        <v>1</v>
      </c>
      <c r="J285" s="30">
        <f t="shared" si="22"/>
        <v>1</v>
      </c>
      <c r="K285" s="55"/>
      <c r="L285" s="58"/>
      <c r="M285" s="30">
        <f t="shared" si="21"/>
        <v>1</v>
      </c>
      <c r="N285" s="4" t="str">
        <f t="shared" si="23"/>
        <v>F</v>
      </c>
    </row>
    <row r="286" spans="1:14" ht="17.25" customHeight="1" x14ac:dyDescent="0.25">
      <c r="A286" s="28" t="s">
        <v>573</v>
      </c>
      <c r="B286" s="28" t="s">
        <v>6</v>
      </c>
      <c r="C286" s="28" t="s">
        <v>16</v>
      </c>
      <c r="D286" s="49" t="s">
        <v>574</v>
      </c>
      <c r="E286" s="31">
        <v>5</v>
      </c>
      <c r="F286" s="38"/>
      <c r="G286" s="31"/>
      <c r="H286" s="41">
        <v>3</v>
      </c>
      <c r="I286" s="31">
        <v>0</v>
      </c>
      <c r="J286" s="30">
        <f t="shared" si="22"/>
        <v>8</v>
      </c>
      <c r="K286" s="55"/>
      <c r="L286" s="58"/>
      <c r="M286" s="30">
        <f t="shared" si="21"/>
        <v>8</v>
      </c>
      <c r="N286" s="4" t="str">
        <f t="shared" si="23"/>
        <v>F</v>
      </c>
    </row>
    <row r="287" spans="1:14" ht="16.5" customHeight="1" x14ac:dyDescent="0.25">
      <c r="A287" s="28" t="s">
        <v>575</v>
      </c>
      <c r="B287" s="28" t="s">
        <v>6</v>
      </c>
      <c r="C287" s="28" t="s">
        <v>576</v>
      </c>
      <c r="D287" s="49" t="s">
        <v>577</v>
      </c>
      <c r="E287" s="31"/>
      <c r="F287" s="38">
        <v>5</v>
      </c>
      <c r="G287" s="31"/>
      <c r="H287" s="41">
        <v>2</v>
      </c>
      <c r="I287" s="31">
        <v>0</v>
      </c>
      <c r="J287" s="30">
        <f t="shared" si="22"/>
        <v>7</v>
      </c>
      <c r="K287" s="55"/>
      <c r="L287" s="58"/>
      <c r="M287" s="30">
        <f t="shared" si="21"/>
        <v>7</v>
      </c>
      <c r="N287" s="4" t="str">
        <f t="shared" si="23"/>
        <v>F</v>
      </c>
    </row>
    <row r="288" spans="1:14" ht="16.5" customHeight="1" x14ac:dyDescent="0.25">
      <c r="A288" s="28" t="s">
        <v>578</v>
      </c>
      <c r="B288" s="28" t="s">
        <v>6</v>
      </c>
      <c r="C288" s="28" t="s">
        <v>579</v>
      </c>
      <c r="D288" s="49" t="s">
        <v>133</v>
      </c>
      <c r="E288" s="31">
        <v>3</v>
      </c>
      <c r="F288" s="38"/>
      <c r="G288" s="31"/>
      <c r="H288" s="41"/>
      <c r="I288" s="31">
        <v>0</v>
      </c>
      <c r="J288" s="30">
        <f t="shared" si="22"/>
        <v>3</v>
      </c>
      <c r="K288" s="55"/>
      <c r="L288" s="58">
        <v>0</v>
      </c>
      <c r="M288" s="30">
        <f t="shared" si="21"/>
        <v>3</v>
      </c>
      <c r="N288" s="4" t="str">
        <f t="shared" si="23"/>
        <v>F</v>
      </c>
    </row>
    <row r="289" spans="1:14" ht="16.5" customHeight="1" x14ac:dyDescent="0.25">
      <c r="A289" s="28" t="s">
        <v>580</v>
      </c>
      <c r="B289" s="28" t="s">
        <v>6</v>
      </c>
      <c r="C289" s="28" t="s">
        <v>581</v>
      </c>
      <c r="D289" s="49" t="s">
        <v>582</v>
      </c>
      <c r="E289" s="31"/>
      <c r="F289" s="38"/>
      <c r="G289" s="31"/>
      <c r="H289" s="41"/>
      <c r="I289" s="31">
        <v>0</v>
      </c>
      <c r="J289" s="30">
        <f t="shared" si="22"/>
        <v>0</v>
      </c>
      <c r="K289" s="55"/>
      <c r="L289" s="58"/>
      <c r="M289" s="30">
        <f t="shared" si="21"/>
        <v>0</v>
      </c>
      <c r="N289" s="4" t="str">
        <f t="shared" si="23"/>
        <v>F</v>
      </c>
    </row>
    <row r="290" spans="1:14" ht="15.75" customHeight="1" x14ac:dyDescent="0.25">
      <c r="A290" s="28" t="s">
        <v>511</v>
      </c>
      <c r="B290" s="28" t="s">
        <v>6</v>
      </c>
      <c r="C290" s="28" t="s">
        <v>583</v>
      </c>
      <c r="D290" s="49" t="s">
        <v>584</v>
      </c>
      <c r="E290" s="31">
        <v>9</v>
      </c>
      <c r="F290" s="38"/>
      <c r="G290" s="31">
        <v>13</v>
      </c>
      <c r="H290" s="41"/>
      <c r="I290" s="31">
        <v>0</v>
      </c>
      <c r="J290" s="30">
        <f t="shared" si="22"/>
        <v>22</v>
      </c>
      <c r="K290" s="55"/>
      <c r="L290" s="58">
        <v>30</v>
      </c>
      <c r="M290" s="30">
        <f t="shared" si="21"/>
        <v>52</v>
      </c>
      <c r="N290" s="60" t="str">
        <f t="shared" si="23"/>
        <v>E</v>
      </c>
    </row>
    <row r="291" spans="1:14" ht="16.5" customHeight="1" x14ac:dyDescent="0.25">
      <c r="A291" s="28" t="s">
        <v>585</v>
      </c>
      <c r="B291" s="28" t="s">
        <v>6</v>
      </c>
      <c r="C291" s="28" t="s">
        <v>10</v>
      </c>
      <c r="D291" s="49" t="s">
        <v>133</v>
      </c>
      <c r="E291" s="31">
        <v>0</v>
      </c>
      <c r="F291" s="38"/>
      <c r="G291" s="31"/>
      <c r="H291" s="41"/>
      <c r="I291" s="31">
        <v>0</v>
      </c>
      <c r="J291" s="30">
        <f t="shared" si="22"/>
        <v>0</v>
      </c>
      <c r="K291" s="55"/>
      <c r="L291" s="58"/>
      <c r="M291" s="30">
        <f t="shared" si="21"/>
        <v>0</v>
      </c>
      <c r="N291" s="4" t="str">
        <f t="shared" si="23"/>
        <v>F</v>
      </c>
    </row>
    <row r="292" spans="1:14" ht="16.5" customHeight="1" x14ac:dyDescent="0.25">
      <c r="A292" s="28" t="s">
        <v>586</v>
      </c>
      <c r="B292" s="28" t="s">
        <v>6</v>
      </c>
      <c r="C292" s="28" t="s">
        <v>587</v>
      </c>
      <c r="D292" s="49" t="s">
        <v>350</v>
      </c>
      <c r="E292" s="31"/>
      <c r="F292" s="38"/>
      <c r="G292" s="31"/>
      <c r="H292" s="41"/>
      <c r="I292" s="31">
        <v>0</v>
      </c>
      <c r="J292" s="30">
        <f t="shared" si="22"/>
        <v>0</v>
      </c>
      <c r="K292" s="55"/>
      <c r="L292" s="58"/>
      <c r="M292" s="30">
        <f t="shared" si="21"/>
        <v>0</v>
      </c>
      <c r="N292" s="4" t="str">
        <f t="shared" si="23"/>
        <v>F</v>
      </c>
    </row>
    <row r="293" spans="1:14" ht="18.75" customHeight="1" x14ac:dyDescent="0.25">
      <c r="A293" s="28" t="s">
        <v>520</v>
      </c>
      <c r="B293" s="28" t="s">
        <v>6</v>
      </c>
      <c r="C293" s="28" t="s">
        <v>588</v>
      </c>
      <c r="D293" s="49" t="s">
        <v>191</v>
      </c>
      <c r="E293" s="31"/>
      <c r="F293" s="38"/>
      <c r="G293" s="31"/>
      <c r="H293" s="41"/>
      <c r="I293" s="31">
        <v>0</v>
      </c>
      <c r="J293" s="30">
        <f t="shared" si="22"/>
        <v>0</v>
      </c>
      <c r="K293" s="55"/>
      <c r="L293" s="58"/>
      <c r="M293" s="30">
        <f t="shared" si="21"/>
        <v>0</v>
      </c>
      <c r="N293" s="4" t="str">
        <f t="shared" si="23"/>
        <v>F</v>
      </c>
    </row>
    <row r="294" spans="1:14" ht="16.5" customHeight="1" x14ac:dyDescent="0.25">
      <c r="A294" s="28" t="s">
        <v>589</v>
      </c>
      <c r="B294" s="28" t="s">
        <v>6</v>
      </c>
      <c r="C294" s="28" t="s">
        <v>86</v>
      </c>
      <c r="D294" s="49" t="s">
        <v>408</v>
      </c>
      <c r="E294" s="31"/>
      <c r="F294" s="38"/>
      <c r="G294" s="31"/>
      <c r="H294" s="41"/>
      <c r="I294" s="31">
        <v>0</v>
      </c>
      <c r="J294" s="30">
        <f t="shared" si="22"/>
        <v>0</v>
      </c>
      <c r="K294" s="55"/>
      <c r="L294" s="58"/>
      <c r="M294" s="30">
        <f t="shared" si="21"/>
        <v>0</v>
      </c>
      <c r="N294" s="4" t="str">
        <f t="shared" si="23"/>
        <v>F</v>
      </c>
    </row>
    <row r="295" spans="1:14" ht="17.25" customHeight="1" x14ac:dyDescent="0.25">
      <c r="A295" s="28" t="s">
        <v>590</v>
      </c>
      <c r="B295" s="28" t="s">
        <v>6</v>
      </c>
      <c r="C295" s="28" t="s">
        <v>591</v>
      </c>
      <c r="D295" s="49" t="s">
        <v>592</v>
      </c>
      <c r="E295" s="31">
        <v>12</v>
      </c>
      <c r="F295" s="38"/>
      <c r="G295" s="31"/>
      <c r="H295" s="41">
        <v>13</v>
      </c>
      <c r="I295" s="31">
        <v>10</v>
      </c>
      <c r="J295" s="30">
        <f t="shared" si="22"/>
        <v>35</v>
      </c>
      <c r="K295" s="55"/>
      <c r="L295" s="58"/>
      <c r="M295" s="30">
        <f t="shared" si="21"/>
        <v>35</v>
      </c>
      <c r="N295" s="4" t="str">
        <f t="shared" si="23"/>
        <v>F</v>
      </c>
    </row>
    <row r="296" spans="1:14" ht="16.5" customHeight="1" x14ac:dyDescent="0.25">
      <c r="A296" s="28" t="s">
        <v>513</v>
      </c>
      <c r="B296" s="28" t="s">
        <v>6</v>
      </c>
      <c r="C296" s="28" t="s">
        <v>69</v>
      </c>
      <c r="D296" s="49" t="s">
        <v>593</v>
      </c>
      <c r="E296" s="31">
        <v>9</v>
      </c>
      <c r="F296" s="38"/>
      <c r="G296" s="31">
        <v>2</v>
      </c>
      <c r="H296" s="41"/>
      <c r="I296" s="31">
        <v>0</v>
      </c>
      <c r="J296" s="30">
        <f t="shared" si="22"/>
        <v>11</v>
      </c>
      <c r="K296" s="55"/>
      <c r="L296" s="58">
        <v>18</v>
      </c>
      <c r="M296" s="30">
        <f t="shared" si="21"/>
        <v>29</v>
      </c>
      <c r="N296" s="4" t="str">
        <f t="shared" si="23"/>
        <v>F</v>
      </c>
    </row>
    <row r="297" spans="1:14" ht="18" customHeight="1" x14ac:dyDescent="0.25">
      <c r="A297" s="28" t="s">
        <v>594</v>
      </c>
      <c r="B297" s="28" t="s">
        <v>6</v>
      </c>
      <c r="C297" s="28" t="s">
        <v>146</v>
      </c>
      <c r="D297" s="49" t="s">
        <v>595</v>
      </c>
      <c r="E297" s="31">
        <v>12</v>
      </c>
      <c r="F297" s="38"/>
      <c r="G297" s="31">
        <v>14</v>
      </c>
      <c r="H297" s="41"/>
      <c r="I297" s="31">
        <v>9.5</v>
      </c>
      <c r="J297" s="30">
        <f t="shared" si="22"/>
        <v>35.5</v>
      </c>
      <c r="K297" s="55">
        <v>30</v>
      </c>
      <c r="L297" s="58"/>
      <c r="M297" s="30">
        <f t="shared" si="21"/>
        <v>65.5</v>
      </c>
      <c r="N297" s="60" t="str">
        <f t="shared" si="23"/>
        <v>D</v>
      </c>
    </row>
    <row r="298" spans="1:14" ht="17.25" customHeight="1" x14ac:dyDescent="0.25">
      <c r="A298" s="28" t="s">
        <v>596</v>
      </c>
      <c r="B298" s="28" t="s">
        <v>6</v>
      </c>
      <c r="C298" s="28" t="s">
        <v>597</v>
      </c>
      <c r="D298" s="49" t="s">
        <v>380</v>
      </c>
      <c r="E298" s="31">
        <v>4</v>
      </c>
      <c r="F298" s="38"/>
      <c r="G298" s="31"/>
      <c r="H298" s="41"/>
      <c r="I298" s="31">
        <v>0</v>
      </c>
      <c r="J298" s="30">
        <f t="shared" si="22"/>
        <v>4</v>
      </c>
      <c r="K298" s="55"/>
      <c r="L298" s="58"/>
      <c r="M298" s="30">
        <f t="shared" ref="M298:M329" si="24">SUM(J298:L298)</f>
        <v>4</v>
      </c>
      <c r="N298" s="4" t="str">
        <f t="shared" si="23"/>
        <v>F</v>
      </c>
    </row>
    <row r="299" spans="1:14" ht="18.75" customHeight="1" x14ac:dyDescent="0.25">
      <c r="A299" s="28" t="s">
        <v>259</v>
      </c>
      <c r="B299" s="28" t="s">
        <v>6</v>
      </c>
      <c r="C299" s="28" t="s">
        <v>598</v>
      </c>
      <c r="D299" s="49" t="s">
        <v>191</v>
      </c>
      <c r="E299" s="31">
        <v>15</v>
      </c>
      <c r="F299" s="38"/>
      <c r="G299" s="31"/>
      <c r="H299" s="41">
        <v>15</v>
      </c>
      <c r="I299" s="31">
        <v>8.5</v>
      </c>
      <c r="J299" s="30">
        <f t="shared" si="22"/>
        <v>38.5</v>
      </c>
      <c r="K299" s="55">
        <v>40</v>
      </c>
      <c r="L299" s="58"/>
      <c r="M299" s="30">
        <f t="shared" si="24"/>
        <v>78.5</v>
      </c>
      <c r="N299" s="60" t="str">
        <f t="shared" si="23"/>
        <v>C</v>
      </c>
    </row>
    <row r="300" spans="1:14" ht="16.5" customHeight="1" x14ac:dyDescent="0.25">
      <c r="A300" s="28" t="s">
        <v>599</v>
      </c>
      <c r="B300" s="28" t="s">
        <v>6</v>
      </c>
      <c r="C300" s="28" t="s">
        <v>13</v>
      </c>
      <c r="D300" s="49" t="s">
        <v>600</v>
      </c>
      <c r="E300" s="31">
        <v>10</v>
      </c>
      <c r="F300" s="38"/>
      <c r="G300" s="31">
        <v>2</v>
      </c>
      <c r="H300" s="41"/>
      <c r="I300" s="31">
        <v>0</v>
      </c>
      <c r="J300" s="30">
        <f t="shared" si="22"/>
        <v>12</v>
      </c>
      <c r="K300" s="55"/>
      <c r="L300" s="58"/>
      <c r="M300" s="30">
        <f t="shared" si="24"/>
        <v>12</v>
      </c>
      <c r="N300" s="4" t="str">
        <f t="shared" si="23"/>
        <v>F</v>
      </c>
    </row>
    <row r="301" spans="1:14" ht="17.25" customHeight="1" x14ac:dyDescent="0.25">
      <c r="A301" s="28" t="s">
        <v>601</v>
      </c>
      <c r="B301" s="28" t="s">
        <v>6</v>
      </c>
      <c r="C301" s="28" t="s">
        <v>602</v>
      </c>
      <c r="D301" s="49" t="s">
        <v>603</v>
      </c>
      <c r="E301" s="31">
        <v>17.5</v>
      </c>
      <c r="F301" s="38"/>
      <c r="G301" s="31">
        <v>17.5</v>
      </c>
      <c r="H301" s="41"/>
      <c r="I301" s="31">
        <v>4.5</v>
      </c>
      <c r="J301" s="30">
        <f t="shared" si="22"/>
        <v>39.5</v>
      </c>
      <c r="K301" s="55">
        <v>40</v>
      </c>
      <c r="L301" s="58"/>
      <c r="M301" s="30">
        <f t="shared" si="24"/>
        <v>79.5</v>
      </c>
      <c r="N301" s="60" t="str">
        <f t="shared" si="23"/>
        <v>C</v>
      </c>
    </row>
    <row r="302" spans="1:14" ht="17.25" customHeight="1" x14ac:dyDescent="0.25">
      <c r="A302" s="28" t="s">
        <v>604</v>
      </c>
      <c r="B302" s="28" t="s">
        <v>6</v>
      </c>
      <c r="C302" s="28" t="s">
        <v>65</v>
      </c>
      <c r="D302" s="49" t="s">
        <v>605</v>
      </c>
      <c r="E302" s="31"/>
      <c r="F302" s="38"/>
      <c r="G302" s="31"/>
      <c r="H302" s="41"/>
      <c r="I302" s="31">
        <v>0</v>
      </c>
      <c r="J302" s="30">
        <f t="shared" si="22"/>
        <v>0</v>
      </c>
      <c r="K302" s="55"/>
      <c r="L302" s="58"/>
      <c r="M302" s="30">
        <f t="shared" si="24"/>
        <v>0</v>
      </c>
      <c r="N302" s="4" t="str">
        <f t="shared" si="23"/>
        <v>F</v>
      </c>
    </row>
    <row r="303" spans="1:14" ht="18" customHeight="1" x14ac:dyDescent="0.25">
      <c r="A303" s="28" t="s">
        <v>606</v>
      </c>
      <c r="B303" s="28" t="s">
        <v>6</v>
      </c>
      <c r="C303" s="28" t="s">
        <v>607</v>
      </c>
      <c r="D303" s="49" t="s">
        <v>245</v>
      </c>
      <c r="E303" s="31"/>
      <c r="F303" s="38">
        <v>13</v>
      </c>
      <c r="G303" s="31"/>
      <c r="H303" s="41">
        <v>11.5</v>
      </c>
      <c r="I303" s="31">
        <v>0</v>
      </c>
      <c r="J303" s="30">
        <f t="shared" si="22"/>
        <v>24.5</v>
      </c>
      <c r="K303" s="55"/>
      <c r="L303" s="58"/>
      <c r="M303" s="30">
        <f t="shared" si="24"/>
        <v>24.5</v>
      </c>
      <c r="N303" s="4" t="str">
        <f t="shared" si="23"/>
        <v>F</v>
      </c>
    </row>
    <row r="304" spans="1:14" ht="15.75" customHeight="1" x14ac:dyDescent="0.25">
      <c r="A304" s="28" t="s">
        <v>409</v>
      </c>
      <c r="B304" s="28" t="s">
        <v>6</v>
      </c>
      <c r="C304" s="28" t="s">
        <v>608</v>
      </c>
      <c r="D304" s="49" t="s">
        <v>609</v>
      </c>
      <c r="E304" s="31">
        <v>15.5</v>
      </c>
      <c r="F304" s="38"/>
      <c r="G304" s="31">
        <v>15.5</v>
      </c>
      <c r="H304" s="41"/>
      <c r="I304" s="31">
        <v>1</v>
      </c>
      <c r="J304" s="30">
        <f t="shared" si="22"/>
        <v>32</v>
      </c>
      <c r="K304" s="55"/>
      <c r="L304" s="58">
        <v>42</v>
      </c>
      <c r="M304" s="30">
        <f t="shared" si="24"/>
        <v>74</v>
      </c>
      <c r="N304" s="60" t="str">
        <f t="shared" si="23"/>
        <v>C</v>
      </c>
    </row>
    <row r="305" spans="1:14" ht="16.5" customHeight="1" x14ac:dyDescent="0.25">
      <c r="A305" s="28" t="s">
        <v>610</v>
      </c>
      <c r="B305" s="28" t="s">
        <v>6</v>
      </c>
      <c r="C305" s="28" t="s">
        <v>611</v>
      </c>
      <c r="D305" s="49" t="s">
        <v>612</v>
      </c>
      <c r="E305" s="31">
        <v>12.5</v>
      </c>
      <c r="F305" s="38"/>
      <c r="G305" s="31"/>
      <c r="H305" s="41">
        <v>10</v>
      </c>
      <c r="I305" s="31">
        <v>4.5</v>
      </c>
      <c r="J305" s="30">
        <f t="shared" si="22"/>
        <v>27</v>
      </c>
      <c r="K305" s="55">
        <v>40</v>
      </c>
      <c r="L305" s="58"/>
      <c r="M305" s="30">
        <f t="shared" si="24"/>
        <v>67</v>
      </c>
      <c r="N305" s="60" t="str">
        <f t="shared" si="23"/>
        <v>D</v>
      </c>
    </row>
    <row r="306" spans="1:14" ht="16.5" customHeight="1" x14ac:dyDescent="0.25">
      <c r="A306" s="28" t="s">
        <v>553</v>
      </c>
      <c r="B306" s="28" t="s">
        <v>112</v>
      </c>
      <c r="C306" s="28" t="s">
        <v>37</v>
      </c>
      <c r="D306" s="49" t="s">
        <v>387</v>
      </c>
      <c r="E306" s="31"/>
      <c r="F306" s="38"/>
      <c r="G306" s="31"/>
      <c r="H306" s="41"/>
      <c r="I306" s="31">
        <v>0</v>
      </c>
      <c r="J306" s="30">
        <f t="shared" si="22"/>
        <v>0</v>
      </c>
      <c r="K306" s="55"/>
      <c r="L306" s="58"/>
      <c r="M306" s="30">
        <f t="shared" si="24"/>
        <v>0</v>
      </c>
      <c r="N306" s="4" t="str">
        <f t="shared" si="23"/>
        <v>F</v>
      </c>
    </row>
    <row r="307" spans="1:14" ht="15.75" customHeight="1" x14ac:dyDescent="0.25">
      <c r="A307" s="28" t="s">
        <v>507</v>
      </c>
      <c r="B307" s="28" t="s">
        <v>112</v>
      </c>
      <c r="C307" s="28" t="s">
        <v>10</v>
      </c>
      <c r="D307" s="49" t="s">
        <v>613</v>
      </c>
      <c r="E307" s="31"/>
      <c r="F307" s="38"/>
      <c r="G307" s="31"/>
      <c r="H307" s="41"/>
      <c r="I307" s="31">
        <v>0</v>
      </c>
      <c r="J307" s="31">
        <f t="shared" si="22"/>
        <v>0</v>
      </c>
      <c r="K307" s="55"/>
      <c r="L307" s="58"/>
      <c r="M307" s="31">
        <f t="shared" si="24"/>
        <v>0</v>
      </c>
      <c r="N307" s="2" t="str">
        <f t="shared" si="23"/>
        <v>F</v>
      </c>
    </row>
    <row r="308" spans="1:14" ht="18.75" customHeight="1" x14ac:dyDescent="0.25">
      <c r="A308" s="28" t="s">
        <v>565</v>
      </c>
      <c r="B308" s="28" t="s">
        <v>112</v>
      </c>
      <c r="C308" s="28" t="s">
        <v>614</v>
      </c>
      <c r="D308" s="49" t="s">
        <v>116</v>
      </c>
      <c r="E308" s="31"/>
      <c r="F308" s="38">
        <v>3</v>
      </c>
      <c r="G308" s="31">
        <v>1.5</v>
      </c>
      <c r="H308" s="41"/>
      <c r="I308" s="31">
        <v>0</v>
      </c>
      <c r="J308" s="31">
        <f t="shared" si="22"/>
        <v>4.5</v>
      </c>
      <c r="K308" s="55"/>
      <c r="L308" s="58"/>
      <c r="M308" s="31">
        <f t="shared" si="24"/>
        <v>4.5</v>
      </c>
      <c r="N308" s="2" t="str">
        <f t="shared" si="23"/>
        <v>F</v>
      </c>
    </row>
    <row r="309" spans="1:14" ht="16.5" customHeight="1" x14ac:dyDescent="0.25">
      <c r="A309" s="28" t="s">
        <v>571</v>
      </c>
      <c r="B309" s="28" t="s">
        <v>112</v>
      </c>
      <c r="C309" s="28" t="s">
        <v>28</v>
      </c>
      <c r="D309" s="49" t="s">
        <v>615</v>
      </c>
      <c r="E309" s="31"/>
      <c r="F309" s="38"/>
      <c r="G309" s="31"/>
      <c r="H309" s="41"/>
      <c r="I309" s="31">
        <v>0</v>
      </c>
      <c r="J309" s="30">
        <f t="shared" si="22"/>
        <v>0</v>
      </c>
      <c r="K309" s="55"/>
      <c r="L309" s="58"/>
      <c r="M309" s="30">
        <f t="shared" si="24"/>
        <v>0</v>
      </c>
      <c r="N309" s="4" t="str">
        <f t="shared" si="23"/>
        <v>F</v>
      </c>
    </row>
    <row r="310" spans="1:14" ht="16.5" customHeight="1" x14ac:dyDescent="0.25">
      <c r="A310" s="28" t="s">
        <v>589</v>
      </c>
      <c r="B310" s="28" t="s">
        <v>112</v>
      </c>
      <c r="C310" s="28" t="s">
        <v>616</v>
      </c>
      <c r="D310" s="49" t="s">
        <v>617</v>
      </c>
      <c r="E310" s="31"/>
      <c r="F310" s="38"/>
      <c r="G310" s="31"/>
      <c r="H310" s="41"/>
      <c r="I310" s="31">
        <v>0</v>
      </c>
      <c r="J310" s="30">
        <f t="shared" si="22"/>
        <v>0</v>
      </c>
      <c r="K310" s="55"/>
      <c r="L310" s="58"/>
      <c r="M310" s="30">
        <f t="shared" si="24"/>
        <v>0</v>
      </c>
      <c r="N310" s="4" t="str">
        <f t="shared" si="23"/>
        <v>F</v>
      </c>
    </row>
    <row r="311" spans="1:14" ht="18.75" customHeight="1" x14ac:dyDescent="0.25">
      <c r="A311" s="28" t="s">
        <v>590</v>
      </c>
      <c r="B311" s="28" t="s">
        <v>112</v>
      </c>
      <c r="C311" s="28" t="s">
        <v>31</v>
      </c>
      <c r="D311" s="49" t="s">
        <v>618</v>
      </c>
      <c r="E311" s="31"/>
      <c r="F311" s="38"/>
      <c r="G311" s="31"/>
      <c r="H311" s="41"/>
      <c r="I311" s="31">
        <v>0</v>
      </c>
      <c r="J311" s="30">
        <f t="shared" si="22"/>
        <v>0</v>
      </c>
      <c r="K311" s="55"/>
      <c r="L311" s="58"/>
      <c r="M311" s="30">
        <f t="shared" si="24"/>
        <v>0</v>
      </c>
      <c r="N311" s="4" t="str">
        <f t="shared" si="23"/>
        <v>F</v>
      </c>
    </row>
    <row r="312" spans="1:14" ht="17.25" customHeight="1" x14ac:dyDescent="0.25">
      <c r="A312" s="28" t="s">
        <v>513</v>
      </c>
      <c r="B312" s="28" t="s">
        <v>112</v>
      </c>
      <c r="C312" s="28" t="s">
        <v>619</v>
      </c>
      <c r="D312" s="49" t="s">
        <v>620</v>
      </c>
      <c r="E312" s="31"/>
      <c r="F312" s="38"/>
      <c r="G312" s="31"/>
      <c r="H312" s="41"/>
      <c r="I312" s="31">
        <v>0</v>
      </c>
      <c r="J312" s="30">
        <f t="shared" si="22"/>
        <v>0</v>
      </c>
      <c r="K312" s="55"/>
      <c r="L312" s="58"/>
      <c r="M312" s="30">
        <f t="shared" si="24"/>
        <v>0</v>
      </c>
      <c r="N312" s="4" t="str">
        <f t="shared" si="23"/>
        <v>F</v>
      </c>
    </row>
    <row r="313" spans="1:14" ht="16.5" customHeight="1" x14ac:dyDescent="0.25">
      <c r="A313" s="28" t="s">
        <v>513</v>
      </c>
      <c r="B313" s="28" t="s">
        <v>112</v>
      </c>
      <c r="C313" s="28" t="s">
        <v>619</v>
      </c>
      <c r="D313" s="49" t="s">
        <v>620</v>
      </c>
      <c r="E313" s="31"/>
      <c r="F313" s="38"/>
      <c r="G313" s="31"/>
      <c r="H313" s="41"/>
      <c r="I313" s="31">
        <v>0</v>
      </c>
      <c r="J313" s="30">
        <f t="shared" si="22"/>
        <v>0</v>
      </c>
      <c r="K313" s="55"/>
      <c r="L313" s="58"/>
      <c r="M313" s="30">
        <f t="shared" si="24"/>
        <v>0</v>
      </c>
      <c r="N313" s="4" t="str">
        <f t="shared" si="23"/>
        <v>F</v>
      </c>
    </row>
    <row r="314" spans="1:14" ht="18" customHeight="1" x14ac:dyDescent="0.25">
      <c r="A314" s="28" t="s">
        <v>594</v>
      </c>
      <c r="B314" s="28" t="s">
        <v>112</v>
      </c>
      <c r="C314" s="28" t="s">
        <v>567</v>
      </c>
      <c r="D314" s="49" t="s">
        <v>135</v>
      </c>
      <c r="E314" s="31"/>
      <c r="F314" s="38"/>
      <c r="G314" s="31"/>
      <c r="H314" s="41"/>
      <c r="I314" s="31">
        <v>0</v>
      </c>
      <c r="J314" s="30">
        <f t="shared" si="22"/>
        <v>0</v>
      </c>
      <c r="K314" s="55"/>
      <c r="L314" s="58"/>
      <c r="M314" s="30">
        <f t="shared" si="24"/>
        <v>0</v>
      </c>
      <c r="N314" s="4" t="str">
        <f t="shared" si="23"/>
        <v>F</v>
      </c>
    </row>
    <row r="315" spans="1:14" ht="17.25" customHeight="1" x14ac:dyDescent="0.25">
      <c r="A315" s="28" t="s">
        <v>596</v>
      </c>
      <c r="B315" s="28" t="s">
        <v>112</v>
      </c>
      <c r="C315" s="28" t="s">
        <v>621</v>
      </c>
      <c r="D315" s="49" t="s">
        <v>622</v>
      </c>
      <c r="E315" s="31"/>
      <c r="F315" s="38"/>
      <c r="G315" s="31"/>
      <c r="H315" s="41"/>
      <c r="I315" s="31">
        <v>0</v>
      </c>
      <c r="J315" s="30">
        <f t="shared" si="22"/>
        <v>0</v>
      </c>
      <c r="K315" s="55"/>
      <c r="L315" s="58"/>
      <c r="M315" s="30">
        <f t="shared" si="24"/>
        <v>0</v>
      </c>
      <c r="N315" s="4" t="str">
        <f t="shared" si="23"/>
        <v>F</v>
      </c>
    </row>
    <row r="316" spans="1:14" ht="18" customHeight="1" x14ac:dyDescent="0.25">
      <c r="A316" s="28" t="s">
        <v>599</v>
      </c>
      <c r="B316" s="28" t="s">
        <v>112</v>
      </c>
      <c r="C316" s="28" t="s">
        <v>13</v>
      </c>
      <c r="D316" s="49" t="s">
        <v>490</v>
      </c>
      <c r="E316" s="31"/>
      <c r="F316" s="38"/>
      <c r="G316" s="31"/>
      <c r="H316" s="41"/>
      <c r="I316" s="31">
        <v>0</v>
      </c>
      <c r="J316" s="30">
        <f t="shared" si="22"/>
        <v>0</v>
      </c>
      <c r="K316" s="55"/>
      <c r="L316" s="58"/>
      <c r="M316" s="30">
        <f t="shared" si="24"/>
        <v>0</v>
      </c>
      <c r="N316" s="4" t="str">
        <f t="shared" si="23"/>
        <v>F</v>
      </c>
    </row>
    <row r="317" spans="1:14" ht="18" customHeight="1" x14ac:dyDescent="0.25">
      <c r="A317" s="28" t="s">
        <v>601</v>
      </c>
      <c r="B317" s="28" t="s">
        <v>112</v>
      </c>
      <c r="C317" s="28" t="s">
        <v>92</v>
      </c>
      <c r="D317" s="49" t="s">
        <v>116</v>
      </c>
      <c r="E317" s="31">
        <v>8</v>
      </c>
      <c r="F317" s="38"/>
      <c r="G317" s="31"/>
      <c r="H317" s="41">
        <v>2</v>
      </c>
      <c r="I317" s="31">
        <v>0</v>
      </c>
      <c r="J317" s="30">
        <f t="shared" si="22"/>
        <v>10</v>
      </c>
      <c r="K317" s="55"/>
      <c r="L317" s="58">
        <v>41</v>
      </c>
      <c r="M317" s="30">
        <f t="shared" si="24"/>
        <v>51</v>
      </c>
      <c r="N317" s="60" t="str">
        <f t="shared" si="23"/>
        <v>E</v>
      </c>
    </row>
    <row r="318" spans="1:14" ht="18" customHeight="1" x14ac:dyDescent="0.25">
      <c r="A318" s="28" t="s">
        <v>606</v>
      </c>
      <c r="B318" s="28" t="s">
        <v>112</v>
      </c>
      <c r="C318" s="28" t="s">
        <v>42</v>
      </c>
      <c r="D318" s="49" t="s">
        <v>623</v>
      </c>
      <c r="E318" s="31"/>
      <c r="F318" s="38"/>
      <c r="G318" s="31"/>
      <c r="H318" s="41"/>
      <c r="I318" s="31">
        <v>0</v>
      </c>
      <c r="J318" s="30">
        <f t="shared" si="22"/>
        <v>0</v>
      </c>
      <c r="K318" s="55"/>
      <c r="L318" s="58"/>
      <c r="M318" s="30">
        <f t="shared" si="24"/>
        <v>0</v>
      </c>
      <c r="N318" s="4" t="str">
        <f t="shared" si="23"/>
        <v>F</v>
      </c>
    </row>
    <row r="319" spans="1:14" ht="16.5" customHeight="1" x14ac:dyDescent="0.25">
      <c r="A319" s="28" t="s">
        <v>456</v>
      </c>
      <c r="B319" s="28" t="s">
        <v>117</v>
      </c>
      <c r="C319" s="28" t="s">
        <v>53</v>
      </c>
      <c r="D319" s="49" t="s">
        <v>119</v>
      </c>
      <c r="E319" s="31"/>
      <c r="F319" s="38"/>
      <c r="G319" s="31"/>
      <c r="H319" s="41"/>
      <c r="I319" s="31">
        <v>0</v>
      </c>
      <c r="J319" s="30">
        <f t="shared" si="22"/>
        <v>0</v>
      </c>
      <c r="K319" s="55"/>
      <c r="L319" s="58"/>
      <c r="M319" s="30">
        <f t="shared" si="24"/>
        <v>0</v>
      </c>
      <c r="N319" s="4" t="str">
        <f t="shared" si="23"/>
        <v>F</v>
      </c>
    </row>
    <row r="320" spans="1:14" ht="17.25" customHeight="1" x14ac:dyDescent="0.25">
      <c r="A320" s="28" t="s">
        <v>366</v>
      </c>
      <c r="B320" s="28" t="s">
        <v>117</v>
      </c>
      <c r="C320" s="28" t="s">
        <v>614</v>
      </c>
      <c r="D320" s="49" t="s">
        <v>624</v>
      </c>
      <c r="E320" s="31"/>
      <c r="F320" s="38">
        <v>7</v>
      </c>
      <c r="G320" s="31"/>
      <c r="H320" s="41">
        <v>3</v>
      </c>
      <c r="I320" s="31">
        <v>0</v>
      </c>
      <c r="J320" s="30">
        <f t="shared" si="22"/>
        <v>10</v>
      </c>
      <c r="K320" s="55"/>
      <c r="L320" s="58"/>
      <c r="M320" s="30">
        <f t="shared" si="24"/>
        <v>10</v>
      </c>
      <c r="N320" s="4" t="str">
        <f t="shared" si="23"/>
        <v>F</v>
      </c>
    </row>
    <row r="321" spans="1:14" ht="16.5" customHeight="1" x14ac:dyDescent="0.25">
      <c r="A321" s="28" t="s">
        <v>625</v>
      </c>
      <c r="B321" s="28" t="s">
        <v>117</v>
      </c>
      <c r="C321" s="28" t="s">
        <v>98</v>
      </c>
      <c r="D321" s="49" t="s">
        <v>626</v>
      </c>
      <c r="E321" s="31"/>
      <c r="F321" s="38"/>
      <c r="G321" s="31"/>
      <c r="H321" s="41"/>
      <c r="I321" s="31">
        <v>0</v>
      </c>
      <c r="J321" s="30">
        <f t="shared" si="22"/>
        <v>0</v>
      </c>
      <c r="K321" s="55"/>
      <c r="L321" s="58"/>
      <c r="M321" s="30">
        <f t="shared" si="24"/>
        <v>0</v>
      </c>
      <c r="N321" s="4" t="str">
        <f t="shared" si="23"/>
        <v>F</v>
      </c>
    </row>
    <row r="322" spans="1:14" ht="15.75" customHeight="1" x14ac:dyDescent="0.25">
      <c r="A322" s="28" t="s">
        <v>627</v>
      </c>
      <c r="B322" s="28" t="s">
        <v>117</v>
      </c>
      <c r="C322" s="28" t="s">
        <v>31</v>
      </c>
      <c r="D322" s="49" t="s">
        <v>628</v>
      </c>
      <c r="E322" s="31"/>
      <c r="F322" s="38">
        <v>9.5</v>
      </c>
      <c r="G322" s="31">
        <v>7</v>
      </c>
      <c r="H322" s="41"/>
      <c r="I322" s="31">
        <v>0</v>
      </c>
      <c r="J322" s="30">
        <f t="shared" si="22"/>
        <v>16.5</v>
      </c>
      <c r="K322" s="55"/>
      <c r="L322" s="58"/>
      <c r="M322" s="30">
        <f t="shared" si="24"/>
        <v>16.5</v>
      </c>
      <c r="N322" s="4" t="str">
        <f t="shared" si="23"/>
        <v>F</v>
      </c>
    </row>
    <row r="323" spans="1:14" ht="15" customHeight="1" x14ac:dyDescent="0.25">
      <c r="A323" s="28" t="s">
        <v>629</v>
      </c>
      <c r="B323" s="28" t="s">
        <v>117</v>
      </c>
      <c r="C323" s="28" t="s">
        <v>614</v>
      </c>
      <c r="D323" s="49" t="s">
        <v>630</v>
      </c>
      <c r="E323" s="31"/>
      <c r="F323" s="38">
        <v>4</v>
      </c>
      <c r="G323" s="31"/>
      <c r="H323" s="41">
        <v>2</v>
      </c>
      <c r="I323" s="31">
        <v>0</v>
      </c>
      <c r="J323" s="30">
        <f t="shared" si="22"/>
        <v>6</v>
      </c>
      <c r="K323" s="55"/>
      <c r="L323" s="58"/>
      <c r="M323" s="30">
        <f t="shared" si="24"/>
        <v>6</v>
      </c>
      <c r="N323" s="4" t="str">
        <f t="shared" si="23"/>
        <v>F</v>
      </c>
    </row>
    <row r="324" spans="1:14" ht="16.5" customHeight="1" x14ac:dyDescent="0.25">
      <c r="A324" s="28" t="s">
        <v>631</v>
      </c>
      <c r="B324" s="28" t="s">
        <v>117</v>
      </c>
      <c r="C324" s="28" t="s">
        <v>632</v>
      </c>
      <c r="D324" s="49" t="s">
        <v>633</v>
      </c>
      <c r="E324" s="31"/>
      <c r="F324" s="38"/>
      <c r="G324" s="31"/>
      <c r="H324" s="41"/>
      <c r="I324" s="31">
        <v>0</v>
      </c>
      <c r="J324" s="30">
        <f t="shared" si="22"/>
        <v>0</v>
      </c>
      <c r="K324" s="55"/>
      <c r="L324" s="58"/>
      <c r="M324" s="30">
        <f t="shared" si="24"/>
        <v>0</v>
      </c>
      <c r="N324" s="4" t="str">
        <f t="shared" si="23"/>
        <v>F</v>
      </c>
    </row>
    <row r="325" spans="1:14" ht="17.25" customHeight="1" x14ac:dyDescent="0.25">
      <c r="A325" s="28" t="s">
        <v>634</v>
      </c>
      <c r="B325" s="28" t="s">
        <v>117</v>
      </c>
      <c r="C325" s="28" t="s">
        <v>325</v>
      </c>
      <c r="D325" s="49" t="s">
        <v>422</v>
      </c>
      <c r="E325" s="31"/>
      <c r="F325" s="38"/>
      <c r="G325" s="31"/>
      <c r="H325" s="41"/>
      <c r="I325" s="31">
        <v>0</v>
      </c>
      <c r="J325" s="30">
        <f t="shared" si="22"/>
        <v>0</v>
      </c>
      <c r="K325" s="55"/>
      <c r="L325" s="58"/>
      <c r="M325" s="30">
        <f t="shared" si="24"/>
        <v>0</v>
      </c>
      <c r="N325" s="4" t="str">
        <f t="shared" si="23"/>
        <v>F</v>
      </c>
    </row>
    <row r="326" spans="1:14" ht="18" customHeight="1" x14ac:dyDescent="0.25">
      <c r="A326" s="28" t="s">
        <v>635</v>
      </c>
      <c r="B326" s="28" t="s">
        <v>117</v>
      </c>
      <c r="C326" s="28" t="s">
        <v>389</v>
      </c>
      <c r="D326" s="49" t="s">
        <v>301</v>
      </c>
      <c r="E326" s="31"/>
      <c r="F326" s="38"/>
      <c r="G326" s="31"/>
      <c r="H326" s="41"/>
      <c r="I326" s="31">
        <v>0</v>
      </c>
      <c r="J326" s="30">
        <f t="shared" si="22"/>
        <v>0</v>
      </c>
      <c r="K326" s="55"/>
      <c r="L326" s="58"/>
      <c r="M326" s="30">
        <f t="shared" si="24"/>
        <v>0</v>
      </c>
      <c r="N326" s="4" t="str">
        <f t="shared" si="23"/>
        <v>F</v>
      </c>
    </row>
    <row r="327" spans="1:14" ht="15" customHeight="1" x14ac:dyDescent="0.25">
      <c r="A327" s="28" t="s">
        <v>636</v>
      </c>
      <c r="B327" s="28" t="s">
        <v>117</v>
      </c>
      <c r="C327" s="28" t="s">
        <v>637</v>
      </c>
      <c r="D327" s="49" t="s">
        <v>638</v>
      </c>
      <c r="E327" s="31"/>
      <c r="F327" s="38"/>
      <c r="G327" s="31"/>
      <c r="H327" s="41"/>
      <c r="I327" s="31">
        <v>0</v>
      </c>
      <c r="J327" s="30">
        <f t="shared" si="22"/>
        <v>0</v>
      </c>
      <c r="K327" s="55"/>
      <c r="L327" s="58"/>
      <c r="M327" s="30">
        <f t="shared" si="24"/>
        <v>0</v>
      </c>
      <c r="N327" s="4" t="str">
        <f t="shared" si="23"/>
        <v>F</v>
      </c>
    </row>
    <row r="328" spans="1:14" ht="15.75" customHeight="1" x14ac:dyDescent="0.25">
      <c r="A328" s="28" t="s">
        <v>639</v>
      </c>
      <c r="B328" s="28" t="s">
        <v>117</v>
      </c>
      <c r="C328" s="28" t="s">
        <v>579</v>
      </c>
      <c r="D328" s="49" t="s">
        <v>640</v>
      </c>
      <c r="E328" s="31">
        <v>6</v>
      </c>
      <c r="F328" s="38"/>
      <c r="G328" s="31">
        <v>5</v>
      </c>
      <c r="H328" s="41"/>
      <c r="I328" s="31">
        <v>0</v>
      </c>
      <c r="J328" s="30">
        <f t="shared" si="22"/>
        <v>11</v>
      </c>
      <c r="K328" s="55">
        <v>0</v>
      </c>
      <c r="L328" s="58"/>
      <c r="M328" s="30">
        <f t="shared" si="24"/>
        <v>11</v>
      </c>
      <c r="N328" s="4" t="str">
        <f t="shared" si="23"/>
        <v>F</v>
      </c>
    </row>
    <row r="329" spans="1:14" ht="16.5" customHeight="1" x14ac:dyDescent="0.25">
      <c r="A329" s="28" t="s">
        <v>641</v>
      </c>
      <c r="B329" s="28" t="s">
        <v>117</v>
      </c>
      <c r="C329" s="28" t="s">
        <v>642</v>
      </c>
      <c r="D329" s="49" t="s">
        <v>524</v>
      </c>
      <c r="E329" s="31"/>
      <c r="F329" s="38"/>
      <c r="G329" s="31"/>
      <c r="H329" s="41">
        <v>12</v>
      </c>
      <c r="I329" s="31">
        <v>0</v>
      </c>
      <c r="J329" s="30">
        <f t="shared" si="22"/>
        <v>12</v>
      </c>
      <c r="K329" s="55"/>
      <c r="L329" s="58"/>
      <c r="M329" s="30">
        <f t="shared" si="24"/>
        <v>12</v>
      </c>
      <c r="N329" s="4" t="str">
        <f t="shared" si="23"/>
        <v>F</v>
      </c>
    </row>
    <row r="330" spans="1:14" ht="17.25" customHeight="1" x14ac:dyDescent="0.25">
      <c r="A330" s="28" t="s">
        <v>599</v>
      </c>
      <c r="B330" s="28" t="s">
        <v>128</v>
      </c>
      <c r="C330" s="28" t="s">
        <v>643</v>
      </c>
      <c r="D330" s="49" t="s">
        <v>644</v>
      </c>
      <c r="E330" s="31"/>
      <c r="F330" s="38">
        <v>14</v>
      </c>
      <c r="G330" s="31"/>
      <c r="H330" s="41">
        <v>12</v>
      </c>
      <c r="I330" s="31">
        <v>0</v>
      </c>
      <c r="J330" s="30">
        <f t="shared" si="22"/>
        <v>26</v>
      </c>
      <c r="K330" s="55"/>
      <c r="L330" s="58"/>
      <c r="M330" s="30">
        <f t="shared" ref="M330:M344" si="25">SUM(J330:L330)</f>
        <v>26</v>
      </c>
      <c r="N330" s="4" t="str">
        <f t="shared" si="23"/>
        <v>F</v>
      </c>
    </row>
    <row r="331" spans="1:14" ht="15.75" customHeight="1" x14ac:dyDescent="0.25">
      <c r="A331" s="28" t="s">
        <v>645</v>
      </c>
      <c r="B331" s="28" t="s">
        <v>128</v>
      </c>
      <c r="C331" s="28" t="s">
        <v>309</v>
      </c>
      <c r="D331" s="49" t="s">
        <v>485</v>
      </c>
      <c r="E331" s="31"/>
      <c r="F331" s="38"/>
      <c r="G331" s="31"/>
      <c r="H331" s="41"/>
      <c r="I331" s="31">
        <v>0</v>
      </c>
      <c r="J331" s="30">
        <f t="shared" ref="J331:J344" si="26">SUM(E331:I331)</f>
        <v>0</v>
      </c>
      <c r="K331" s="55"/>
      <c r="L331" s="58"/>
      <c r="M331" s="30">
        <f t="shared" si="25"/>
        <v>0</v>
      </c>
      <c r="N331" s="4" t="str">
        <f t="shared" ref="N331:N344" si="27">IF(M331&gt;=91,"A",IF(M331&gt;=81,"B",IF(M331&gt;=71,"C",IF(M331&gt;=61,"D",IF(M331&gt;=51,"E",IF(M331&lt;51,"F"))))))</f>
        <v>F</v>
      </c>
    </row>
    <row r="332" spans="1:14" ht="18" customHeight="1" x14ac:dyDescent="0.25">
      <c r="A332" s="28" t="s">
        <v>627</v>
      </c>
      <c r="B332" s="28" t="s">
        <v>128</v>
      </c>
      <c r="C332" s="28" t="s">
        <v>646</v>
      </c>
      <c r="D332" s="49" t="s">
        <v>472</v>
      </c>
      <c r="E332" s="31"/>
      <c r="F332" s="38">
        <v>2</v>
      </c>
      <c r="G332" s="31">
        <v>10</v>
      </c>
      <c r="H332" s="41"/>
      <c r="I332" s="31">
        <v>0</v>
      </c>
      <c r="J332" s="30">
        <f t="shared" si="26"/>
        <v>12</v>
      </c>
      <c r="K332" s="55"/>
      <c r="L332" s="58">
        <v>40</v>
      </c>
      <c r="M332" s="30">
        <f t="shared" si="25"/>
        <v>52</v>
      </c>
      <c r="N332" s="60" t="str">
        <f t="shared" si="27"/>
        <v>E</v>
      </c>
    </row>
    <row r="333" spans="1:14" ht="18.75" customHeight="1" x14ac:dyDescent="0.25">
      <c r="A333" s="28" t="s">
        <v>647</v>
      </c>
      <c r="B333" s="28" t="s">
        <v>128</v>
      </c>
      <c r="C333" s="28" t="s">
        <v>253</v>
      </c>
      <c r="D333" s="49" t="s">
        <v>648</v>
      </c>
      <c r="E333" s="31"/>
      <c r="F333" s="38"/>
      <c r="G333" s="31"/>
      <c r="H333" s="41"/>
      <c r="I333" s="31">
        <v>0</v>
      </c>
      <c r="J333" s="30">
        <f t="shared" si="26"/>
        <v>0</v>
      </c>
      <c r="K333" s="55"/>
      <c r="L333" s="58"/>
      <c r="M333" s="30">
        <f t="shared" si="25"/>
        <v>0</v>
      </c>
      <c r="N333" s="4" t="str">
        <f t="shared" si="27"/>
        <v>F</v>
      </c>
    </row>
    <row r="334" spans="1:14" ht="17.25" customHeight="1" x14ac:dyDescent="0.25">
      <c r="A334" s="28" t="s">
        <v>649</v>
      </c>
      <c r="B334" s="28" t="s">
        <v>128</v>
      </c>
      <c r="C334" s="28" t="s">
        <v>650</v>
      </c>
      <c r="D334" s="49" t="s">
        <v>315</v>
      </c>
      <c r="E334" s="31"/>
      <c r="F334" s="38"/>
      <c r="G334" s="31"/>
      <c r="H334" s="41">
        <v>3</v>
      </c>
      <c r="I334" s="31">
        <v>0</v>
      </c>
      <c r="J334" s="30">
        <f t="shared" si="26"/>
        <v>3</v>
      </c>
      <c r="K334" s="55"/>
      <c r="L334" s="58"/>
      <c r="M334" s="30">
        <f t="shared" si="25"/>
        <v>3</v>
      </c>
      <c r="N334" s="4" t="str">
        <f t="shared" si="27"/>
        <v>F</v>
      </c>
    </row>
    <row r="335" spans="1:14" ht="18" customHeight="1" x14ac:dyDescent="0.25">
      <c r="A335" s="28" t="s">
        <v>456</v>
      </c>
      <c r="B335" s="28" t="s">
        <v>134</v>
      </c>
      <c r="C335" s="28" t="s">
        <v>651</v>
      </c>
      <c r="D335" s="49" t="s">
        <v>652</v>
      </c>
      <c r="E335" s="31"/>
      <c r="F335" s="38"/>
      <c r="G335" s="31"/>
      <c r="H335" s="41"/>
      <c r="I335" s="31">
        <v>0</v>
      </c>
      <c r="J335" s="30">
        <f t="shared" si="26"/>
        <v>0</v>
      </c>
      <c r="K335" s="55"/>
      <c r="L335" s="58"/>
      <c r="M335" s="30">
        <f t="shared" si="25"/>
        <v>0</v>
      </c>
      <c r="N335" s="4" t="str">
        <f t="shared" si="27"/>
        <v>F</v>
      </c>
    </row>
    <row r="336" spans="1:14" ht="16.5" customHeight="1" x14ac:dyDescent="0.25">
      <c r="A336" s="28" t="s">
        <v>482</v>
      </c>
      <c r="B336" s="28" t="s">
        <v>134</v>
      </c>
      <c r="C336" s="28" t="s">
        <v>158</v>
      </c>
      <c r="D336" s="49" t="s">
        <v>653</v>
      </c>
      <c r="E336" s="31"/>
      <c r="F336" s="38"/>
      <c r="G336" s="31"/>
      <c r="H336" s="41">
        <v>10</v>
      </c>
      <c r="I336" s="31">
        <v>0</v>
      </c>
      <c r="J336" s="30">
        <f t="shared" si="26"/>
        <v>10</v>
      </c>
      <c r="K336" s="55"/>
      <c r="L336" s="58">
        <v>5</v>
      </c>
      <c r="M336" s="30">
        <f t="shared" si="25"/>
        <v>15</v>
      </c>
      <c r="N336" s="4" t="str">
        <f t="shared" si="27"/>
        <v>F</v>
      </c>
    </row>
    <row r="337" spans="1:14" ht="18" customHeight="1" x14ac:dyDescent="0.25">
      <c r="A337" s="28" t="s">
        <v>544</v>
      </c>
      <c r="B337" s="28" t="s">
        <v>134</v>
      </c>
      <c r="C337" s="28" t="s">
        <v>7</v>
      </c>
      <c r="D337" s="49" t="s">
        <v>654</v>
      </c>
      <c r="E337" s="31"/>
      <c r="F337" s="38"/>
      <c r="G337" s="31"/>
      <c r="H337" s="41"/>
      <c r="I337" s="31">
        <v>0</v>
      </c>
      <c r="J337" s="30">
        <f t="shared" si="26"/>
        <v>0</v>
      </c>
      <c r="K337" s="55"/>
      <c r="L337" s="58"/>
      <c r="M337" s="30">
        <f t="shared" si="25"/>
        <v>0</v>
      </c>
      <c r="N337" s="4" t="str">
        <f t="shared" si="27"/>
        <v>F</v>
      </c>
    </row>
    <row r="338" spans="1:14" ht="16.5" customHeight="1" x14ac:dyDescent="0.25">
      <c r="A338" s="28" t="s">
        <v>550</v>
      </c>
      <c r="B338" s="28" t="s">
        <v>134</v>
      </c>
      <c r="C338" s="28" t="s">
        <v>655</v>
      </c>
      <c r="D338" s="49" t="s">
        <v>656</v>
      </c>
      <c r="E338" s="31"/>
      <c r="F338" s="38"/>
      <c r="G338" s="31"/>
      <c r="H338" s="41"/>
      <c r="I338" s="31">
        <v>0</v>
      </c>
      <c r="J338" s="30">
        <f t="shared" si="26"/>
        <v>0</v>
      </c>
      <c r="K338" s="55"/>
      <c r="L338" s="58"/>
      <c r="M338" s="30">
        <f t="shared" si="25"/>
        <v>0</v>
      </c>
      <c r="N338" s="4" t="str">
        <f t="shared" si="27"/>
        <v>F</v>
      </c>
    </row>
    <row r="339" spans="1:14" ht="17.25" customHeight="1" x14ac:dyDescent="0.25">
      <c r="A339" s="28" t="s">
        <v>507</v>
      </c>
      <c r="B339" s="28" t="s">
        <v>134</v>
      </c>
      <c r="C339" s="28" t="s">
        <v>451</v>
      </c>
      <c r="D339" s="49" t="s">
        <v>628</v>
      </c>
      <c r="E339" s="31"/>
      <c r="F339" s="38"/>
      <c r="G339" s="31"/>
      <c r="H339" s="41"/>
      <c r="I339" s="31">
        <v>0</v>
      </c>
      <c r="J339" s="30">
        <f t="shared" si="26"/>
        <v>0</v>
      </c>
      <c r="K339" s="55"/>
      <c r="L339" s="58"/>
      <c r="M339" s="30">
        <f t="shared" si="25"/>
        <v>0</v>
      </c>
      <c r="N339" s="4" t="str">
        <f t="shared" si="27"/>
        <v>F</v>
      </c>
    </row>
    <row r="340" spans="1:14" ht="17.25" customHeight="1" x14ac:dyDescent="0.25">
      <c r="A340" s="28" t="s">
        <v>657</v>
      </c>
      <c r="B340" s="28" t="s">
        <v>139</v>
      </c>
      <c r="C340" s="28" t="s">
        <v>13</v>
      </c>
      <c r="D340" s="49" t="s">
        <v>45</v>
      </c>
      <c r="E340" s="31"/>
      <c r="F340" s="38"/>
      <c r="G340" s="31"/>
      <c r="H340" s="41"/>
      <c r="I340" s="31">
        <v>0</v>
      </c>
      <c r="J340" s="30">
        <f t="shared" si="26"/>
        <v>0</v>
      </c>
      <c r="K340" s="55"/>
      <c r="L340" s="58"/>
      <c r="M340" s="30">
        <f t="shared" si="25"/>
        <v>0</v>
      </c>
      <c r="N340" s="4" t="str">
        <f t="shared" si="27"/>
        <v>F</v>
      </c>
    </row>
    <row r="341" spans="1:14" ht="17.25" customHeight="1" x14ac:dyDescent="0.25">
      <c r="A341" s="28" t="s">
        <v>658</v>
      </c>
      <c r="B341" s="28" t="s">
        <v>142</v>
      </c>
      <c r="C341" s="28" t="s">
        <v>659</v>
      </c>
      <c r="D341" s="49" t="s">
        <v>660</v>
      </c>
      <c r="E341" s="31"/>
      <c r="F341" s="38">
        <v>10</v>
      </c>
      <c r="G341" s="31"/>
      <c r="H341" s="41">
        <v>2</v>
      </c>
      <c r="I341" s="31">
        <v>0</v>
      </c>
      <c r="J341" s="30">
        <f t="shared" si="26"/>
        <v>12</v>
      </c>
      <c r="K341" s="55"/>
      <c r="L341" s="58">
        <v>5</v>
      </c>
      <c r="M341" s="30">
        <f t="shared" si="25"/>
        <v>17</v>
      </c>
      <c r="N341" s="4" t="str">
        <f t="shared" si="27"/>
        <v>F</v>
      </c>
    </row>
    <row r="342" spans="1:14" ht="17.25" customHeight="1" x14ac:dyDescent="0.25">
      <c r="A342" s="28" t="s">
        <v>661</v>
      </c>
      <c r="B342" s="28" t="s">
        <v>142</v>
      </c>
      <c r="C342" s="28" t="s">
        <v>92</v>
      </c>
      <c r="D342" s="49" t="s">
        <v>426</v>
      </c>
      <c r="E342" s="31"/>
      <c r="F342" s="38"/>
      <c r="G342" s="31"/>
      <c r="H342" s="41"/>
      <c r="I342" s="31">
        <v>0</v>
      </c>
      <c r="J342" s="30">
        <f t="shared" si="26"/>
        <v>0</v>
      </c>
      <c r="K342" s="55"/>
      <c r="L342" s="58"/>
      <c r="M342" s="30">
        <f t="shared" si="25"/>
        <v>0</v>
      </c>
      <c r="N342" s="4" t="str">
        <f t="shared" si="27"/>
        <v>F</v>
      </c>
    </row>
    <row r="343" spans="1:14" ht="17.25" customHeight="1" x14ac:dyDescent="0.25">
      <c r="A343" s="28" t="s">
        <v>662</v>
      </c>
      <c r="B343" s="28" t="s">
        <v>142</v>
      </c>
      <c r="C343" s="28" t="s">
        <v>325</v>
      </c>
      <c r="D343" s="49" t="s">
        <v>663</v>
      </c>
      <c r="E343" s="31"/>
      <c r="F343" s="38"/>
      <c r="G343" s="31"/>
      <c r="H343" s="41"/>
      <c r="I343" s="31">
        <v>0</v>
      </c>
      <c r="J343" s="30">
        <f t="shared" si="26"/>
        <v>0</v>
      </c>
      <c r="K343" s="55"/>
      <c r="L343" s="58"/>
      <c r="M343" s="30">
        <f t="shared" si="25"/>
        <v>0</v>
      </c>
      <c r="N343" s="4" t="str">
        <f t="shared" si="27"/>
        <v>F</v>
      </c>
    </row>
    <row r="344" spans="1:14" ht="16.5" customHeight="1" thickBot="1" x14ac:dyDescent="0.3">
      <c r="A344" s="43" t="s">
        <v>243</v>
      </c>
      <c r="B344" s="43" t="s">
        <v>149</v>
      </c>
      <c r="C344" s="43" t="s">
        <v>13</v>
      </c>
      <c r="D344" s="51" t="s">
        <v>664</v>
      </c>
      <c r="E344" s="44"/>
      <c r="F344" s="45"/>
      <c r="G344" s="44"/>
      <c r="H344" s="46">
        <v>0</v>
      </c>
      <c r="I344" s="44">
        <v>0</v>
      </c>
      <c r="J344" s="44">
        <f t="shared" si="26"/>
        <v>0</v>
      </c>
      <c r="K344" s="61"/>
      <c r="L344" s="62"/>
      <c r="M344" s="44">
        <f t="shared" si="25"/>
        <v>0</v>
      </c>
      <c r="N344" s="47" t="str">
        <f t="shared" si="27"/>
        <v>F</v>
      </c>
    </row>
    <row r="345" spans="1:14" x14ac:dyDescent="0.25">
      <c r="A345" s="26"/>
      <c r="B345" s="26"/>
      <c r="C345" s="26"/>
      <c r="D345" s="52"/>
      <c r="E345" s="26"/>
      <c r="F345" s="26"/>
      <c r="G345" s="26"/>
      <c r="H345" s="26"/>
      <c r="I345" s="26"/>
      <c r="J345" s="26"/>
      <c r="K345" s="26"/>
      <c r="L345" s="26"/>
      <c r="M345" s="26"/>
      <c r="N345" s="26"/>
    </row>
    <row r="346" spans="1:14" x14ac:dyDescent="0.25">
      <c r="A346" s="26"/>
      <c r="B346" s="26"/>
      <c r="C346" s="26"/>
      <c r="D346" s="52"/>
      <c r="E346" s="26"/>
      <c r="F346" s="26"/>
      <c r="G346" s="26"/>
      <c r="H346" s="26"/>
      <c r="I346" s="26"/>
      <c r="J346" s="26"/>
      <c r="K346" s="26"/>
      <c r="L346" s="26"/>
      <c r="M346" s="26"/>
      <c r="N346" s="26"/>
    </row>
  </sheetData>
  <mergeCells count="24">
    <mergeCell ref="A194:B194"/>
    <mergeCell ref="C194:D194"/>
    <mergeCell ref="A263:N263"/>
    <mergeCell ref="A264:N264"/>
    <mergeCell ref="A265:B265"/>
    <mergeCell ref="C265:D265"/>
    <mergeCell ref="A121:N121"/>
    <mergeCell ref="A122:B122"/>
    <mergeCell ref="C122:D122"/>
    <mergeCell ref="A192:N192"/>
    <mergeCell ref="A193:N193"/>
    <mergeCell ref="A66:N66"/>
    <mergeCell ref="A67:N67"/>
    <mergeCell ref="C68:D68"/>
    <mergeCell ref="A68:B68"/>
    <mergeCell ref="A120:N120"/>
    <mergeCell ref="A7:B7"/>
    <mergeCell ref="C7:D7"/>
    <mergeCell ref="A1:N1"/>
    <mergeCell ref="A2:N2"/>
    <mergeCell ref="A3:N3"/>
    <mergeCell ref="A4:N4"/>
    <mergeCell ref="A5:N5"/>
    <mergeCell ref="A6:N6"/>
  </mergeCells>
  <pageMargins left="0.7" right="0.7" top="0.75" bottom="0.75" header="0.3" footer="0.3"/>
  <pageSetup scale="10" fitToWidth="0" fitToHeight="0" orientation="landscape" r:id="rId1"/>
  <ignoredErrors>
    <ignoredError sqref="B1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3"/>
  <sheetViews>
    <sheetView topLeftCell="A323" workbookViewId="0">
      <selection activeCell="P265" sqref="P265:P343"/>
    </sheetView>
  </sheetViews>
  <sheetFormatPr defaultRowHeight="15" x14ac:dyDescent="0.25"/>
  <cols>
    <col min="1" max="1" width="3.7109375" customWidth="1"/>
    <col min="2" max="2" width="5.28515625" customWidth="1"/>
    <col min="3" max="3" width="12.28515625" hidden="1" customWidth="1"/>
    <col min="4" max="4" width="12.85546875" hidden="1" customWidth="1"/>
    <col min="5" max="5" width="0.140625" customWidth="1"/>
    <col min="11" max="11" width="0.140625" customWidth="1"/>
  </cols>
  <sheetData>
    <row r="1" spans="1:16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6" x14ac:dyDescent="0.25">
      <c r="A2" s="128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x14ac:dyDescent="0.25">
      <c r="A4" s="103" t="s">
        <v>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x14ac:dyDescent="0.25">
      <c r="A5" s="123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1:16" ht="15.75" thickBot="1" x14ac:dyDescent="0.3">
      <c r="A6" s="121" t="s">
        <v>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</row>
    <row r="7" spans="1:16" ht="43.5" customHeight="1" thickTop="1" thickBot="1" x14ac:dyDescent="0.3">
      <c r="A7" s="113" t="s">
        <v>669</v>
      </c>
      <c r="B7" s="113"/>
      <c r="C7" s="114" t="s">
        <v>670</v>
      </c>
      <c r="D7" s="114"/>
      <c r="E7" s="6" t="s">
        <v>676</v>
      </c>
      <c r="F7" s="6" t="s">
        <v>677</v>
      </c>
      <c r="G7" s="7" t="s">
        <v>686</v>
      </c>
      <c r="H7" s="6" t="s">
        <v>678</v>
      </c>
      <c r="I7" s="6" t="s">
        <v>679</v>
      </c>
      <c r="J7" s="6" t="s">
        <v>680</v>
      </c>
      <c r="K7" s="6" t="s">
        <v>680</v>
      </c>
      <c r="L7" s="6" t="s">
        <v>681</v>
      </c>
      <c r="M7" s="6" t="s">
        <v>682</v>
      </c>
      <c r="N7" s="6" t="s">
        <v>683</v>
      </c>
      <c r="O7" s="6" t="s">
        <v>684</v>
      </c>
      <c r="P7" s="6" t="s">
        <v>685</v>
      </c>
    </row>
    <row r="8" spans="1:16" ht="15.75" thickTop="1" x14ac:dyDescent="0.25">
      <c r="A8" s="4" t="s">
        <v>5</v>
      </c>
      <c r="B8" s="4" t="s">
        <v>6</v>
      </c>
      <c r="C8" s="4" t="s">
        <v>7</v>
      </c>
      <c r="D8" s="4" t="s">
        <v>8</v>
      </c>
      <c r="E8" s="4"/>
      <c r="F8" s="4">
        <v>1</v>
      </c>
      <c r="G8" s="4">
        <v>1</v>
      </c>
      <c r="H8" s="4">
        <v>1</v>
      </c>
      <c r="I8" s="4"/>
      <c r="J8" s="4"/>
      <c r="K8" s="4"/>
      <c r="L8" s="4">
        <v>1</v>
      </c>
      <c r="M8" s="4"/>
      <c r="N8" s="4">
        <v>1</v>
      </c>
      <c r="O8" s="4">
        <v>1</v>
      </c>
      <c r="P8" s="3">
        <f>SUM(E8:O8)</f>
        <v>6</v>
      </c>
    </row>
    <row r="9" spans="1:16" x14ac:dyDescent="0.25">
      <c r="A9" s="2" t="s">
        <v>9</v>
      </c>
      <c r="B9" s="2" t="s">
        <v>6</v>
      </c>
      <c r="C9" s="2" t="s">
        <v>10</v>
      </c>
      <c r="D9" s="2" t="s">
        <v>11</v>
      </c>
      <c r="E9" s="2"/>
      <c r="F9" s="2">
        <v>1</v>
      </c>
      <c r="G9" s="2">
        <v>2</v>
      </c>
      <c r="H9" s="2">
        <v>1</v>
      </c>
      <c r="I9" s="2">
        <v>1</v>
      </c>
      <c r="J9" s="2">
        <v>1</v>
      </c>
      <c r="K9" s="2"/>
      <c r="L9" s="2">
        <v>1</v>
      </c>
      <c r="M9" s="2">
        <v>2</v>
      </c>
      <c r="N9" s="2"/>
      <c r="O9" s="2"/>
      <c r="P9" s="3">
        <f t="shared" ref="P9:P72" si="0">SUM(E9:O9)</f>
        <v>9</v>
      </c>
    </row>
    <row r="10" spans="1:16" x14ac:dyDescent="0.25">
      <c r="A10" s="2" t="s">
        <v>12</v>
      </c>
      <c r="B10" s="2" t="s">
        <v>6</v>
      </c>
      <c r="C10" s="2" t="s">
        <v>13</v>
      </c>
      <c r="D10" s="2" t="s">
        <v>14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>
        <f t="shared" si="0"/>
        <v>0</v>
      </c>
    </row>
    <row r="11" spans="1:16" x14ac:dyDescent="0.25">
      <c r="A11" s="2" t="s">
        <v>15</v>
      </c>
      <c r="B11" s="2" t="s">
        <v>6</v>
      </c>
      <c r="C11" s="2" t="s">
        <v>16</v>
      </c>
      <c r="D11" s="2" t="s">
        <v>17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>
        <f t="shared" si="0"/>
        <v>0</v>
      </c>
    </row>
    <row r="12" spans="1:16" x14ac:dyDescent="0.25">
      <c r="A12" s="2" t="s">
        <v>18</v>
      </c>
      <c r="B12" s="2" t="s">
        <v>6</v>
      </c>
      <c r="C12" s="2" t="s">
        <v>19</v>
      </c>
      <c r="D12" s="2" t="s">
        <v>20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>
        <f t="shared" si="0"/>
        <v>0</v>
      </c>
    </row>
    <row r="13" spans="1:16" x14ac:dyDescent="0.25">
      <c r="A13" s="2" t="s">
        <v>21</v>
      </c>
      <c r="B13" s="2" t="s">
        <v>6</v>
      </c>
      <c r="C13" s="2" t="s">
        <v>22</v>
      </c>
      <c r="D13" s="2" t="s">
        <v>23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>
        <f t="shared" si="0"/>
        <v>0</v>
      </c>
    </row>
    <row r="14" spans="1:16" x14ac:dyDescent="0.25">
      <c r="A14" s="2" t="s">
        <v>24</v>
      </c>
      <c r="B14" s="2" t="s">
        <v>6</v>
      </c>
      <c r="C14" s="2" t="s">
        <v>25</v>
      </c>
      <c r="D14" s="2" t="s">
        <v>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>
        <f t="shared" si="0"/>
        <v>0</v>
      </c>
    </row>
    <row r="15" spans="1:16" x14ac:dyDescent="0.25">
      <c r="A15" s="2" t="s">
        <v>27</v>
      </c>
      <c r="B15" s="2" t="s">
        <v>6</v>
      </c>
      <c r="C15" s="2" t="s">
        <v>28</v>
      </c>
      <c r="D15" s="2" t="s">
        <v>29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>
        <f t="shared" si="0"/>
        <v>0</v>
      </c>
    </row>
    <row r="16" spans="1:16" x14ac:dyDescent="0.25">
      <c r="A16" s="2" t="s">
        <v>30</v>
      </c>
      <c r="B16" s="2" t="s">
        <v>6</v>
      </c>
      <c r="C16" s="2" t="s">
        <v>31</v>
      </c>
      <c r="D16" s="2" t="s">
        <v>32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>
        <f t="shared" si="0"/>
        <v>0</v>
      </c>
    </row>
    <row r="17" spans="1:16" x14ac:dyDescent="0.25">
      <c r="A17" s="2" t="s">
        <v>33</v>
      </c>
      <c r="B17" s="2" t="s">
        <v>6</v>
      </c>
      <c r="C17" s="2" t="s">
        <v>34</v>
      </c>
      <c r="D17" s="2" t="s">
        <v>35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">
        <f t="shared" si="0"/>
        <v>0</v>
      </c>
    </row>
    <row r="18" spans="1:16" x14ac:dyDescent="0.25">
      <c r="A18" s="2" t="s">
        <v>36</v>
      </c>
      <c r="B18" s="2" t="s">
        <v>6</v>
      </c>
      <c r="C18" s="2" t="s">
        <v>37</v>
      </c>
      <c r="D18" s="2" t="s">
        <v>38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>
        <f t="shared" si="0"/>
        <v>0</v>
      </c>
    </row>
    <row r="19" spans="1:16" x14ac:dyDescent="0.25">
      <c r="A19" s="2" t="s">
        <v>39</v>
      </c>
      <c r="B19" s="2" t="s">
        <v>6</v>
      </c>
      <c r="C19" s="2" t="s">
        <v>13</v>
      </c>
      <c r="D19" s="2" t="s">
        <v>40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>
        <f t="shared" si="0"/>
        <v>0</v>
      </c>
    </row>
    <row r="20" spans="1:16" x14ac:dyDescent="0.25">
      <c r="A20" s="2" t="s">
        <v>41</v>
      </c>
      <c r="B20" s="2" t="s">
        <v>6</v>
      </c>
      <c r="C20" s="2" t="s">
        <v>42</v>
      </c>
      <c r="D20" s="2" t="s">
        <v>43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>
        <f t="shared" si="0"/>
        <v>0</v>
      </c>
    </row>
    <row r="21" spans="1:16" x14ac:dyDescent="0.25">
      <c r="A21" s="2" t="s">
        <v>44</v>
      </c>
      <c r="B21" s="2" t="s">
        <v>6</v>
      </c>
      <c r="C21" s="2" t="s">
        <v>7</v>
      </c>
      <c r="D21" s="2" t="s">
        <v>45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1</v>
      </c>
      <c r="P21" s="3">
        <f t="shared" si="0"/>
        <v>1</v>
      </c>
    </row>
    <row r="22" spans="1:16" x14ac:dyDescent="0.25">
      <c r="A22" s="2" t="s">
        <v>46</v>
      </c>
      <c r="B22" s="2" t="s">
        <v>6</v>
      </c>
      <c r="C22" s="2" t="s">
        <v>47</v>
      </c>
      <c r="D22" s="2" t="s">
        <v>48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1</v>
      </c>
      <c r="P22" s="3">
        <f t="shared" si="0"/>
        <v>1</v>
      </c>
    </row>
    <row r="23" spans="1:16" x14ac:dyDescent="0.25">
      <c r="A23" s="2" t="s">
        <v>49</v>
      </c>
      <c r="B23" s="2" t="s">
        <v>6</v>
      </c>
      <c r="C23" s="2" t="s">
        <v>50</v>
      </c>
      <c r="D23" s="2" t="s">
        <v>51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>
        <f t="shared" si="0"/>
        <v>0</v>
      </c>
    </row>
    <row r="24" spans="1:16" x14ac:dyDescent="0.25">
      <c r="A24" s="2" t="s">
        <v>52</v>
      </c>
      <c r="B24" s="2" t="s">
        <v>6</v>
      </c>
      <c r="C24" s="2" t="s">
        <v>53</v>
      </c>
      <c r="D24" s="2" t="s">
        <v>54</v>
      </c>
      <c r="E24" s="2"/>
      <c r="F24" s="2"/>
      <c r="G24" s="2">
        <v>1.5</v>
      </c>
      <c r="H24" s="2">
        <v>1</v>
      </c>
      <c r="I24" s="2">
        <v>1</v>
      </c>
      <c r="J24" s="2">
        <v>1</v>
      </c>
      <c r="K24" s="2"/>
      <c r="L24" s="2"/>
      <c r="M24" s="2">
        <v>2</v>
      </c>
      <c r="N24" s="2"/>
      <c r="O24" s="2">
        <v>1</v>
      </c>
      <c r="P24" s="3">
        <f t="shared" si="0"/>
        <v>7.5</v>
      </c>
    </row>
    <row r="25" spans="1:16" x14ac:dyDescent="0.25">
      <c r="A25" s="2" t="s">
        <v>55</v>
      </c>
      <c r="B25" s="2" t="s">
        <v>6</v>
      </c>
      <c r="C25" s="2" t="s">
        <v>56</v>
      </c>
      <c r="D25" s="2" t="s">
        <v>57</v>
      </c>
      <c r="E25" s="2"/>
      <c r="F25" s="2">
        <v>1</v>
      </c>
      <c r="G25" s="2">
        <v>1.5</v>
      </c>
      <c r="H25" s="2"/>
      <c r="I25" s="2"/>
      <c r="J25" s="2"/>
      <c r="K25" s="2"/>
      <c r="L25" s="2"/>
      <c r="M25" s="2"/>
      <c r="N25" s="2"/>
      <c r="O25" s="2">
        <v>2</v>
      </c>
      <c r="P25" s="3">
        <f t="shared" si="0"/>
        <v>4.5</v>
      </c>
    </row>
    <row r="26" spans="1:16" x14ac:dyDescent="0.25">
      <c r="A26" s="2" t="s">
        <v>58</v>
      </c>
      <c r="B26" s="2" t="s">
        <v>6</v>
      </c>
      <c r="C26" s="2" t="s">
        <v>59</v>
      </c>
      <c r="D26" s="2" t="s">
        <v>60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>
        <f t="shared" si="0"/>
        <v>0</v>
      </c>
    </row>
    <row r="27" spans="1:16" x14ac:dyDescent="0.25">
      <c r="A27" s="2" t="s">
        <v>61</v>
      </c>
      <c r="B27" s="2" t="s">
        <v>6</v>
      </c>
      <c r="C27" s="2" t="s">
        <v>62</v>
      </c>
      <c r="D27" s="2" t="s">
        <v>63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>
        <f t="shared" si="0"/>
        <v>0</v>
      </c>
    </row>
    <row r="28" spans="1:16" x14ac:dyDescent="0.25">
      <c r="A28" s="2" t="s">
        <v>64</v>
      </c>
      <c r="B28" s="2" t="s">
        <v>6</v>
      </c>
      <c r="C28" s="2" t="s">
        <v>65</v>
      </c>
      <c r="D28" s="2" t="s">
        <v>66</v>
      </c>
      <c r="E28" s="2"/>
      <c r="F28" s="2"/>
      <c r="G28" s="2">
        <v>1</v>
      </c>
      <c r="H28" s="2">
        <v>0.5</v>
      </c>
      <c r="I28" s="2">
        <v>0.5</v>
      </c>
      <c r="J28" s="2">
        <v>1</v>
      </c>
      <c r="K28" s="2"/>
      <c r="L28" s="2">
        <v>1</v>
      </c>
      <c r="M28" s="2">
        <v>2</v>
      </c>
      <c r="N28" s="2"/>
      <c r="O28" s="2"/>
      <c r="P28" s="3">
        <f t="shared" si="0"/>
        <v>6</v>
      </c>
    </row>
    <row r="29" spans="1:16" x14ac:dyDescent="0.25">
      <c r="A29" s="2" t="s">
        <v>67</v>
      </c>
      <c r="B29" s="2" t="s">
        <v>6</v>
      </c>
      <c r="C29" s="2" t="s">
        <v>10</v>
      </c>
      <c r="D29" s="2" t="s">
        <v>11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>
        <f t="shared" si="0"/>
        <v>0</v>
      </c>
    </row>
    <row r="30" spans="1:16" x14ac:dyDescent="0.25">
      <c r="A30" s="2" t="s">
        <v>68</v>
      </c>
      <c r="B30" s="2" t="s">
        <v>6</v>
      </c>
      <c r="C30" s="2" t="s">
        <v>69</v>
      </c>
      <c r="D30" s="2" t="s">
        <v>70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>
        <f t="shared" si="0"/>
        <v>0</v>
      </c>
    </row>
    <row r="31" spans="1:16" x14ac:dyDescent="0.25">
      <c r="A31" s="2" t="s">
        <v>71</v>
      </c>
      <c r="B31" s="2" t="s">
        <v>6</v>
      </c>
      <c r="C31" s="2" t="s">
        <v>72</v>
      </c>
      <c r="D31" s="2" t="s">
        <v>73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>
        <f t="shared" si="0"/>
        <v>0</v>
      </c>
    </row>
    <row r="32" spans="1:16" x14ac:dyDescent="0.25">
      <c r="A32" s="2" t="s">
        <v>74</v>
      </c>
      <c r="B32" s="2" t="s">
        <v>6</v>
      </c>
      <c r="C32" s="2" t="s">
        <v>19</v>
      </c>
      <c r="D32" s="2" t="s">
        <v>75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1</v>
      </c>
      <c r="P32" s="3">
        <f t="shared" si="0"/>
        <v>1</v>
      </c>
    </row>
    <row r="33" spans="1:16" x14ac:dyDescent="0.25">
      <c r="A33" s="2" t="s">
        <v>76</v>
      </c>
      <c r="B33" s="2" t="s">
        <v>6</v>
      </c>
      <c r="C33" s="2" t="s">
        <v>77</v>
      </c>
      <c r="D33" s="2" t="s">
        <v>78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>
        <f t="shared" si="0"/>
        <v>0</v>
      </c>
    </row>
    <row r="34" spans="1:16" x14ac:dyDescent="0.25">
      <c r="A34" s="2" t="s">
        <v>79</v>
      </c>
      <c r="B34" s="2" t="s">
        <v>6</v>
      </c>
      <c r="C34" s="2" t="s">
        <v>80</v>
      </c>
      <c r="D34" s="2" t="s">
        <v>81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>
        <f t="shared" si="0"/>
        <v>0</v>
      </c>
    </row>
    <row r="35" spans="1:16" x14ac:dyDescent="0.25">
      <c r="A35" s="2" t="s">
        <v>82</v>
      </c>
      <c r="B35" s="2" t="s">
        <v>6</v>
      </c>
      <c r="C35" s="2" t="s">
        <v>83</v>
      </c>
      <c r="D35" s="2" t="s">
        <v>84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>
        <f t="shared" si="0"/>
        <v>0</v>
      </c>
    </row>
    <row r="36" spans="1:16" x14ac:dyDescent="0.25">
      <c r="A36" s="2" t="s">
        <v>85</v>
      </c>
      <c r="B36" s="2" t="s">
        <v>6</v>
      </c>
      <c r="C36" s="2" t="s">
        <v>86</v>
      </c>
      <c r="D36" s="2" t="s">
        <v>87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>
        <f t="shared" si="0"/>
        <v>0</v>
      </c>
    </row>
    <row r="37" spans="1:16" x14ac:dyDescent="0.25">
      <c r="A37" s="2" t="s">
        <v>88</v>
      </c>
      <c r="B37" s="2" t="s">
        <v>6</v>
      </c>
      <c r="C37" s="2" t="s">
        <v>89</v>
      </c>
      <c r="D37" s="2" t="s">
        <v>90</v>
      </c>
      <c r="E37" s="2"/>
      <c r="F37" s="2">
        <v>1</v>
      </c>
      <c r="G37" s="2"/>
      <c r="H37" s="2"/>
      <c r="I37" s="2"/>
      <c r="J37" s="2"/>
      <c r="K37" s="2"/>
      <c r="L37" s="2"/>
      <c r="M37" s="2"/>
      <c r="N37" s="2"/>
      <c r="O37" s="2"/>
      <c r="P37" s="3">
        <f t="shared" si="0"/>
        <v>1</v>
      </c>
    </row>
    <row r="38" spans="1:16" x14ac:dyDescent="0.25">
      <c r="A38" s="2" t="s">
        <v>91</v>
      </c>
      <c r="B38" s="2" t="s">
        <v>6</v>
      </c>
      <c r="C38" s="2" t="s">
        <v>92</v>
      </c>
      <c r="D38" s="2" t="s">
        <v>93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>
        <f t="shared" si="0"/>
        <v>0</v>
      </c>
    </row>
    <row r="39" spans="1:16" x14ac:dyDescent="0.25">
      <c r="A39" s="2" t="s">
        <v>94</v>
      </c>
      <c r="B39" s="2" t="s">
        <v>6</v>
      </c>
      <c r="C39" s="2" t="s">
        <v>95</v>
      </c>
      <c r="D39" s="2" t="s">
        <v>96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>
        <f t="shared" si="0"/>
        <v>0</v>
      </c>
    </row>
    <row r="40" spans="1:16" x14ac:dyDescent="0.25">
      <c r="A40" s="2" t="s">
        <v>97</v>
      </c>
      <c r="B40" s="2" t="s">
        <v>6</v>
      </c>
      <c r="C40" s="2" t="s">
        <v>98</v>
      </c>
      <c r="D40" s="2" t="s">
        <v>99</v>
      </c>
      <c r="E40" s="2"/>
      <c r="F40" s="2">
        <v>1</v>
      </c>
      <c r="G40" s="2">
        <v>1.5</v>
      </c>
      <c r="H40" s="2">
        <v>1</v>
      </c>
      <c r="I40" s="2"/>
      <c r="J40" s="2">
        <v>0.5</v>
      </c>
      <c r="K40" s="2"/>
      <c r="L40" s="2">
        <v>1</v>
      </c>
      <c r="M40" s="2">
        <v>2</v>
      </c>
      <c r="N40" s="2"/>
      <c r="O40" s="2"/>
      <c r="P40" s="3">
        <f t="shared" si="0"/>
        <v>7</v>
      </c>
    </row>
    <row r="41" spans="1:16" x14ac:dyDescent="0.25">
      <c r="A41" s="2" t="s">
        <v>100</v>
      </c>
      <c r="B41" s="2" t="s">
        <v>6</v>
      </c>
      <c r="C41" s="2" t="s">
        <v>101</v>
      </c>
      <c r="D41" s="2" t="s">
        <v>102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>
        <f t="shared" si="0"/>
        <v>0</v>
      </c>
    </row>
    <row r="42" spans="1:16" x14ac:dyDescent="0.25">
      <c r="A42" s="2" t="s">
        <v>103</v>
      </c>
      <c r="B42" s="2" t="s">
        <v>6</v>
      </c>
      <c r="C42" s="2" t="s">
        <v>104</v>
      </c>
      <c r="D42" s="2" t="s">
        <v>105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>
        <f t="shared" si="0"/>
        <v>0</v>
      </c>
    </row>
    <row r="43" spans="1:16" x14ac:dyDescent="0.25">
      <c r="A43" s="2" t="s">
        <v>106</v>
      </c>
      <c r="B43" s="2" t="s">
        <v>6</v>
      </c>
      <c r="C43" s="2" t="s">
        <v>101</v>
      </c>
      <c r="D43" s="2" t="s">
        <v>107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>
        <f t="shared" si="0"/>
        <v>0</v>
      </c>
    </row>
    <row r="44" spans="1:16" x14ac:dyDescent="0.25">
      <c r="A44" s="2" t="s">
        <v>108</v>
      </c>
      <c r="B44" s="2" t="s">
        <v>6</v>
      </c>
      <c r="C44" s="2" t="s">
        <v>42</v>
      </c>
      <c r="D44" s="2" t="s">
        <v>109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>
        <f t="shared" si="0"/>
        <v>0</v>
      </c>
    </row>
    <row r="45" spans="1:16" x14ac:dyDescent="0.25">
      <c r="A45" s="2" t="s">
        <v>110</v>
      </c>
      <c r="B45" s="2" t="s">
        <v>6</v>
      </c>
      <c r="C45" s="2" t="s">
        <v>50</v>
      </c>
      <c r="D45" s="2" t="s">
        <v>111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>
        <f t="shared" si="0"/>
        <v>0</v>
      </c>
    </row>
    <row r="46" spans="1:16" x14ac:dyDescent="0.25">
      <c r="A46" s="2" t="s">
        <v>15</v>
      </c>
      <c r="B46" s="2" t="s">
        <v>112</v>
      </c>
      <c r="C46" s="2" t="s">
        <v>86</v>
      </c>
      <c r="D46" s="2" t="s">
        <v>113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>
        <f t="shared" si="0"/>
        <v>0</v>
      </c>
    </row>
    <row r="47" spans="1:16" x14ac:dyDescent="0.25">
      <c r="A47" s="2" t="s">
        <v>24</v>
      </c>
      <c r="B47" s="2" t="s">
        <v>112</v>
      </c>
      <c r="C47" s="2" t="s">
        <v>10</v>
      </c>
      <c r="D47" s="2" t="s">
        <v>114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>
        <f t="shared" si="0"/>
        <v>0</v>
      </c>
    </row>
    <row r="48" spans="1:16" x14ac:dyDescent="0.25">
      <c r="A48" s="2" t="s">
        <v>67</v>
      </c>
      <c r="B48" s="2" t="s">
        <v>112</v>
      </c>
      <c r="C48" s="2" t="s">
        <v>115</v>
      </c>
      <c r="D48" s="2" t="s">
        <v>116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>
        <f t="shared" si="0"/>
        <v>0</v>
      </c>
    </row>
    <row r="49" spans="1:16" x14ac:dyDescent="0.25">
      <c r="A49" s="2" t="s">
        <v>9</v>
      </c>
      <c r="B49" s="2" t="s">
        <v>117</v>
      </c>
      <c r="C49" s="2" t="s">
        <v>118</v>
      </c>
      <c r="D49" s="2" t="s">
        <v>119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>
        <f t="shared" si="0"/>
        <v>0</v>
      </c>
    </row>
    <row r="50" spans="1:16" x14ac:dyDescent="0.25">
      <c r="A50" s="2" t="s">
        <v>36</v>
      </c>
      <c r="B50" s="2" t="s">
        <v>117</v>
      </c>
      <c r="C50" s="2" t="s">
        <v>120</v>
      </c>
      <c r="D50" s="2" t="s">
        <v>121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>
        <f t="shared" si="0"/>
        <v>0</v>
      </c>
    </row>
    <row r="51" spans="1:16" x14ac:dyDescent="0.25">
      <c r="A51" s="2" t="s">
        <v>46</v>
      </c>
      <c r="B51" s="2" t="s">
        <v>117</v>
      </c>
      <c r="C51" s="2" t="s">
        <v>42</v>
      </c>
      <c r="D51" s="2" t="s">
        <v>122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1</v>
      </c>
      <c r="P51" s="3">
        <f t="shared" si="0"/>
        <v>1</v>
      </c>
    </row>
    <row r="52" spans="1:16" x14ac:dyDescent="0.25">
      <c r="A52" s="2" t="s">
        <v>76</v>
      </c>
      <c r="B52" s="2" t="s">
        <v>117</v>
      </c>
      <c r="C52" s="2" t="s">
        <v>25</v>
      </c>
      <c r="D52" s="2" t="s">
        <v>123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>
        <f t="shared" si="0"/>
        <v>0</v>
      </c>
    </row>
    <row r="53" spans="1:16" x14ac:dyDescent="0.25">
      <c r="A53" s="2" t="s">
        <v>82</v>
      </c>
      <c r="B53" s="2" t="s">
        <v>117</v>
      </c>
      <c r="C53" s="2" t="s">
        <v>124</v>
      </c>
      <c r="D53" s="2" t="s">
        <v>125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>
        <v>1</v>
      </c>
      <c r="P53" s="3">
        <f t="shared" si="0"/>
        <v>1</v>
      </c>
    </row>
    <row r="54" spans="1:16" x14ac:dyDescent="0.25">
      <c r="A54" s="2" t="s">
        <v>126</v>
      </c>
      <c r="B54" s="2" t="s">
        <v>117</v>
      </c>
      <c r="C54" s="2" t="s">
        <v>13</v>
      </c>
      <c r="D54" s="2" t="s">
        <v>127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>
        <f t="shared" si="0"/>
        <v>0</v>
      </c>
    </row>
    <row r="55" spans="1:16" x14ac:dyDescent="0.25">
      <c r="A55" s="2" t="s">
        <v>12</v>
      </c>
      <c r="B55" s="2" t="s">
        <v>128</v>
      </c>
      <c r="C55" s="2" t="s">
        <v>129</v>
      </c>
      <c r="D55" s="2" t="s">
        <v>119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>
        <f t="shared" si="0"/>
        <v>0</v>
      </c>
    </row>
    <row r="56" spans="1:16" x14ac:dyDescent="0.25">
      <c r="A56" s="2" t="s">
        <v>64</v>
      </c>
      <c r="B56" s="2" t="s">
        <v>128</v>
      </c>
      <c r="C56" s="2" t="s">
        <v>130</v>
      </c>
      <c r="D56" s="2" t="s">
        <v>131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>
        <f t="shared" si="0"/>
        <v>0</v>
      </c>
    </row>
    <row r="57" spans="1:16" x14ac:dyDescent="0.25">
      <c r="A57" s="2" t="s">
        <v>132</v>
      </c>
      <c r="B57" s="2" t="s">
        <v>128</v>
      </c>
      <c r="C57" s="2" t="s">
        <v>86</v>
      </c>
      <c r="D57" s="2" t="s">
        <v>133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>
        <f t="shared" si="0"/>
        <v>0</v>
      </c>
    </row>
    <row r="58" spans="1:16" x14ac:dyDescent="0.25">
      <c r="A58" s="2" t="s">
        <v>44</v>
      </c>
      <c r="B58" s="2" t="s">
        <v>134</v>
      </c>
      <c r="C58" s="2" t="s">
        <v>53</v>
      </c>
      <c r="D58" s="2" t="s">
        <v>135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>
        <f t="shared" si="0"/>
        <v>0</v>
      </c>
    </row>
    <row r="59" spans="1:16" x14ac:dyDescent="0.25">
      <c r="A59" s="2" t="s">
        <v>58</v>
      </c>
      <c r="B59" s="2" t="s">
        <v>134</v>
      </c>
      <c r="C59" s="2" t="s">
        <v>19</v>
      </c>
      <c r="D59" s="2" t="s">
        <v>136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>
        <f t="shared" si="0"/>
        <v>0</v>
      </c>
    </row>
    <row r="60" spans="1:16" x14ac:dyDescent="0.25">
      <c r="A60" s="2" t="s">
        <v>64</v>
      </c>
      <c r="B60" s="2" t="s">
        <v>134</v>
      </c>
      <c r="C60" s="2" t="s">
        <v>137</v>
      </c>
      <c r="D60" s="2" t="s">
        <v>138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>
        <f t="shared" si="0"/>
        <v>0</v>
      </c>
    </row>
    <row r="61" spans="1:16" x14ac:dyDescent="0.25">
      <c r="A61" s="2" t="s">
        <v>49</v>
      </c>
      <c r="B61" s="2" t="s">
        <v>139</v>
      </c>
      <c r="C61" s="2" t="s">
        <v>140</v>
      </c>
      <c r="D61" s="2" t="s">
        <v>141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>
        <f t="shared" si="0"/>
        <v>0</v>
      </c>
    </row>
    <row r="62" spans="1:16" x14ac:dyDescent="0.25">
      <c r="A62" s="2" t="s">
        <v>24</v>
      </c>
      <c r="B62" s="2" t="s">
        <v>142</v>
      </c>
      <c r="C62" s="2" t="s">
        <v>143</v>
      </c>
      <c r="D62" s="2" t="s">
        <v>144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">
        <f t="shared" si="0"/>
        <v>0</v>
      </c>
    </row>
    <row r="63" spans="1:16" x14ac:dyDescent="0.25">
      <c r="A63" s="2" t="s">
        <v>145</v>
      </c>
      <c r="B63" s="2" t="s">
        <v>142</v>
      </c>
      <c r="C63" s="2" t="s">
        <v>146</v>
      </c>
      <c r="D63" s="2" t="s">
        <v>147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3">
        <f t="shared" si="0"/>
        <v>0</v>
      </c>
    </row>
    <row r="64" spans="1:16" x14ac:dyDescent="0.25">
      <c r="A64" s="2" t="s">
        <v>148</v>
      </c>
      <c r="B64" s="2" t="s">
        <v>149</v>
      </c>
      <c r="C64" s="2" t="s">
        <v>150</v>
      </c>
      <c r="D64" s="2" t="s">
        <v>151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>
        <f t="shared" si="0"/>
        <v>0</v>
      </c>
    </row>
    <row r="65" spans="1:16" x14ac:dyDescent="0.25">
      <c r="A65" s="2" t="s">
        <v>152</v>
      </c>
      <c r="B65" s="2" t="s">
        <v>153</v>
      </c>
      <c r="C65" s="2" t="s">
        <v>154</v>
      </c>
      <c r="D65" s="2" t="s">
        <v>155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>
        <f t="shared" si="0"/>
        <v>0</v>
      </c>
    </row>
    <row r="66" spans="1:16" x14ac:dyDescent="0.25">
      <c r="A66" s="103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</row>
    <row r="67" spans="1:16" ht="15.75" thickBot="1" x14ac:dyDescent="0.3">
      <c r="A67" s="117" t="s">
        <v>156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</row>
    <row r="68" spans="1:16" ht="42" customHeight="1" thickTop="1" thickBot="1" x14ac:dyDescent="0.3">
      <c r="A68" s="115" t="s">
        <v>669</v>
      </c>
      <c r="B68" s="115"/>
      <c r="C68" s="116" t="s">
        <v>670</v>
      </c>
      <c r="D68" s="116"/>
      <c r="E68" s="4"/>
      <c r="F68" s="8" t="s">
        <v>677</v>
      </c>
      <c r="G68" s="9" t="s">
        <v>686</v>
      </c>
      <c r="H68" s="8" t="s">
        <v>678</v>
      </c>
      <c r="I68" s="8" t="s">
        <v>679</v>
      </c>
      <c r="J68" s="8" t="s">
        <v>680</v>
      </c>
      <c r="K68" s="8" t="s">
        <v>680</v>
      </c>
      <c r="L68" s="8" t="s">
        <v>681</v>
      </c>
      <c r="M68" s="8" t="s">
        <v>682</v>
      </c>
      <c r="N68" s="8" t="s">
        <v>683</v>
      </c>
      <c r="O68" s="8" t="s">
        <v>684</v>
      </c>
      <c r="P68" s="8" t="s">
        <v>685</v>
      </c>
    </row>
    <row r="69" spans="1:16" ht="15.75" thickTop="1" x14ac:dyDescent="0.25">
      <c r="A69" s="2" t="s">
        <v>157</v>
      </c>
      <c r="B69" s="2" t="s">
        <v>6</v>
      </c>
      <c r="C69" s="2" t="s">
        <v>158</v>
      </c>
      <c r="D69" s="2" t="s">
        <v>116</v>
      </c>
      <c r="E69" s="2"/>
      <c r="F69" s="2">
        <v>1</v>
      </c>
      <c r="G69" s="2">
        <v>1</v>
      </c>
      <c r="H69" s="2">
        <v>1</v>
      </c>
      <c r="I69" s="2"/>
      <c r="J69" s="2">
        <v>1</v>
      </c>
      <c r="K69" s="2"/>
      <c r="L69" s="2">
        <v>1</v>
      </c>
      <c r="M69" s="2">
        <v>2</v>
      </c>
      <c r="N69" s="2"/>
      <c r="O69" s="2">
        <v>3</v>
      </c>
      <c r="P69" s="3">
        <f t="shared" si="0"/>
        <v>10</v>
      </c>
    </row>
    <row r="70" spans="1:16" x14ac:dyDescent="0.25">
      <c r="A70" s="2" t="s">
        <v>145</v>
      </c>
      <c r="B70" s="2" t="s">
        <v>6</v>
      </c>
      <c r="C70" s="2" t="s">
        <v>13</v>
      </c>
      <c r="D70" s="2" t="s">
        <v>159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>
        <f t="shared" si="0"/>
        <v>0</v>
      </c>
    </row>
    <row r="71" spans="1:16" x14ac:dyDescent="0.25">
      <c r="A71" s="2" t="s">
        <v>160</v>
      </c>
      <c r="B71" s="2" t="s">
        <v>6</v>
      </c>
      <c r="C71" s="2" t="s">
        <v>161</v>
      </c>
      <c r="D71" s="2" t="s">
        <v>162</v>
      </c>
      <c r="E71" s="2"/>
      <c r="F71" s="2">
        <v>1</v>
      </c>
      <c r="G71" s="2">
        <v>1.5</v>
      </c>
      <c r="H71" s="2">
        <v>0.5</v>
      </c>
      <c r="I71" s="2">
        <v>1</v>
      </c>
      <c r="J71" s="2"/>
      <c r="K71" s="2"/>
      <c r="L71" s="2"/>
      <c r="M71" s="2">
        <v>2</v>
      </c>
      <c r="N71" s="2">
        <v>1</v>
      </c>
      <c r="O71" s="2"/>
      <c r="P71" s="3">
        <f t="shared" si="0"/>
        <v>7</v>
      </c>
    </row>
    <row r="72" spans="1:16" x14ac:dyDescent="0.25">
      <c r="A72" s="2" t="s">
        <v>163</v>
      </c>
      <c r="B72" s="2" t="s">
        <v>6</v>
      </c>
      <c r="C72" s="2" t="s">
        <v>59</v>
      </c>
      <c r="D72" s="2" t="s">
        <v>164</v>
      </c>
      <c r="E72" s="2"/>
      <c r="F72" s="2">
        <v>1</v>
      </c>
      <c r="G72" s="2">
        <v>1</v>
      </c>
      <c r="H72" s="2">
        <v>1</v>
      </c>
      <c r="I72" s="2">
        <v>1</v>
      </c>
      <c r="J72" s="2">
        <v>0.5</v>
      </c>
      <c r="K72" s="2"/>
      <c r="L72" s="2">
        <v>1</v>
      </c>
      <c r="M72" s="2">
        <v>1.5</v>
      </c>
      <c r="N72" s="2"/>
      <c r="O72" s="2">
        <v>2</v>
      </c>
      <c r="P72" s="3">
        <f t="shared" si="0"/>
        <v>9</v>
      </c>
    </row>
    <row r="73" spans="1:16" x14ac:dyDescent="0.25">
      <c r="A73" s="2" t="s">
        <v>165</v>
      </c>
      <c r="B73" s="2" t="s">
        <v>6</v>
      </c>
      <c r="C73" s="2" t="s">
        <v>166</v>
      </c>
      <c r="D73" s="2" t="s">
        <v>167</v>
      </c>
      <c r="E73" s="2"/>
      <c r="F73" s="2">
        <v>1</v>
      </c>
      <c r="G73" s="2">
        <v>1.5</v>
      </c>
      <c r="H73" s="2">
        <v>1</v>
      </c>
      <c r="I73" s="2"/>
      <c r="J73" s="2">
        <v>1</v>
      </c>
      <c r="K73" s="2"/>
      <c r="L73" s="2">
        <v>1</v>
      </c>
      <c r="M73" s="2">
        <v>2</v>
      </c>
      <c r="N73" s="2">
        <v>1</v>
      </c>
      <c r="O73" s="2"/>
      <c r="P73" s="3">
        <f t="shared" ref="P73:P136" si="1">SUM(E73:O73)</f>
        <v>8.5</v>
      </c>
    </row>
    <row r="74" spans="1:16" x14ac:dyDescent="0.25">
      <c r="A74" s="2" t="s">
        <v>168</v>
      </c>
      <c r="B74" s="2" t="s">
        <v>6</v>
      </c>
      <c r="C74" s="2" t="s">
        <v>169</v>
      </c>
      <c r="D74" s="2" t="s">
        <v>170</v>
      </c>
      <c r="E74" s="2"/>
      <c r="F74" s="2">
        <v>1</v>
      </c>
      <c r="G74" s="2">
        <v>1</v>
      </c>
      <c r="H74" s="2">
        <v>1</v>
      </c>
      <c r="I74" s="2">
        <v>1</v>
      </c>
      <c r="J74" s="2">
        <v>1</v>
      </c>
      <c r="K74" s="2"/>
      <c r="L74" s="2">
        <v>1</v>
      </c>
      <c r="M74" s="2">
        <v>1.5</v>
      </c>
      <c r="N74" s="2">
        <v>1</v>
      </c>
      <c r="O74" s="2"/>
      <c r="P74" s="3">
        <f t="shared" si="1"/>
        <v>8.5</v>
      </c>
    </row>
    <row r="75" spans="1:16" x14ac:dyDescent="0.25">
      <c r="A75" s="2" t="s">
        <v>171</v>
      </c>
      <c r="B75" s="2" t="s">
        <v>6</v>
      </c>
      <c r="C75" s="2" t="s">
        <v>172</v>
      </c>
      <c r="D75" s="2" t="s">
        <v>173</v>
      </c>
      <c r="E75" s="2"/>
      <c r="F75" s="2">
        <v>1</v>
      </c>
      <c r="G75" s="2"/>
      <c r="H75" s="2">
        <v>1</v>
      </c>
      <c r="I75" s="2"/>
      <c r="J75" s="2"/>
      <c r="K75" s="2"/>
      <c r="L75" s="2"/>
      <c r="M75" s="2"/>
      <c r="N75" s="2"/>
      <c r="O75" s="2"/>
      <c r="P75" s="3">
        <f t="shared" si="1"/>
        <v>2</v>
      </c>
    </row>
    <row r="76" spans="1:16" x14ac:dyDescent="0.25">
      <c r="A76" s="2" t="s">
        <v>174</v>
      </c>
      <c r="B76" s="2" t="s">
        <v>6</v>
      </c>
      <c r="C76" s="2" t="s">
        <v>175</v>
      </c>
      <c r="D76" s="2" t="s">
        <v>176</v>
      </c>
      <c r="E76" s="2"/>
      <c r="F76" s="2">
        <v>1</v>
      </c>
      <c r="G76" s="2">
        <v>1</v>
      </c>
      <c r="H76" s="2">
        <v>1</v>
      </c>
      <c r="I76" s="2">
        <v>0.5</v>
      </c>
      <c r="J76" s="2">
        <v>1</v>
      </c>
      <c r="K76" s="2"/>
      <c r="L76" s="2">
        <v>1</v>
      </c>
      <c r="M76" s="2">
        <v>1.5</v>
      </c>
      <c r="N76" s="2">
        <v>1</v>
      </c>
      <c r="O76" s="2">
        <v>1</v>
      </c>
      <c r="P76" s="3">
        <f t="shared" si="1"/>
        <v>9</v>
      </c>
    </row>
    <row r="77" spans="1:16" x14ac:dyDescent="0.25">
      <c r="A77" s="2" t="s">
        <v>177</v>
      </c>
      <c r="B77" s="2" t="s">
        <v>6</v>
      </c>
      <c r="C77" s="2" t="s">
        <v>42</v>
      </c>
      <c r="D77" s="2" t="s">
        <v>178</v>
      </c>
      <c r="E77" s="2"/>
      <c r="F77" s="2">
        <v>1</v>
      </c>
      <c r="G77" s="2">
        <v>1</v>
      </c>
      <c r="H77" s="2"/>
      <c r="I77" s="2"/>
      <c r="J77" s="2"/>
      <c r="K77" s="2"/>
      <c r="L77" s="2">
        <v>0.5</v>
      </c>
      <c r="M77" s="2">
        <v>1</v>
      </c>
      <c r="N77" s="2">
        <v>0.5</v>
      </c>
      <c r="O77" s="2">
        <v>2</v>
      </c>
      <c r="P77" s="3">
        <f t="shared" si="1"/>
        <v>6</v>
      </c>
    </row>
    <row r="78" spans="1:16" x14ac:dyDescent="0.25">
      <c r="A78" s="2" t="s">
        <v>179</v>
      </c>
      <c r="B78" s="2" t="s">
        <v>6</v>
      </c>
      <c r="C78" s="2" t="s">
        <v>180</v>
      </c>
      <c r="D78" s="2" t="s">
        <v>181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>
        <f t="shared" si="1"/>
        <v>0</v>
      </c>
    </row>
    <row r="79" spans="1:16" x14ac:dyDescent="0.25">
      <c r="A79" s="2" t="s">
        <v>182</v>
      </c>
      <c r="B79" s="2" t="s">
        <v>6</v>
      </c>
      <c r="C79" s="2" t="s">
        <v>183</v>
      </c>
      <c r="D79" s="2" t="s">
        <v>184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>
        <f t="shared" si="1"/>
        <v>0</v>
      </c>
    </row>
    <row r="80" spans="1:16" x14ac:dyDescent="0.25">
      <c r="A80" s="2" t="s">
        <v>185</v>
      </c>
      <c r="B80" s="2" t="s">
        <v>6</v>
      </c>
      <c r="C80" s="2" t="s">
        <v>186</v>
      </c>
      <c r="D80" s="2" t="s">
        <v>187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>
        <f t="shared" si="1"/>
        <v>0</v>
      </c>
    </row>
    <row r="81" spans="1:16" x14ac:dyDescent="0.25">
      <c r="A81" s="2" t="s">
        <v>188</v>
      </c>
      <c r="B81" s="2" t="s">
        <v>6</v>
      </c>
      <c r="C81" s="2" t="s">
        <v>86</v>
      </c>
      <c r="D81" s="2" t="s">
        <v>189</v>
      </c>
      <c r="E81" s="2"/>
      <c r="F81" s="2">
        <v>1</v>
      </c>
      <c r="G81" s="2">
        <v>1</v>
      </c>
      <c r="H81" s="2">
        <v>0.5</v>
      </c>
      <c r="I81" s="2"/>
      <c r="J81" s="2">
        <v>1</v>
      </c>
      <c r="K81" s="2"/>
      <c r="L81" s="2">
        <v>1</v>
      </c>
      <c r="M81" s="2">
        <v>1.5</v>
      </c>
      <c r="N81" s="2"/>
      <c r="O81" s="2">
        <v>2</v>
      </c>
      <c r="P81" s="3">
        <f t="shared" si="1"/>
        <v>8</v>
      </c>
    </row>
    <row r="82" spans="1:16" x14ac:dyDescent="0.25">
      <c r="A82" s="2" t="s">
        <v>190</v>
      </c>
      <c r="B82" s="2" t="s">
        <v>6</v>
      </c>
      <c r="C82" s="2" t="s">
        <v>98</v>
      </c>
      <c r="D82" s="2" t="s">
        <v>191</v>
      </c>
      <c r="E82" s="2"/>
      <c r="F82" s="2">
        <v>1</v>
      </c>
      <c r="G82" s="2">
        <v>2</v>
      </c>
      <c r="H82" s="2">
        <v>1</v>
      </c>
      <c r="I82" s="2">
        <v>1</v>
      </c>
      <c r="J82" s="2">
        <v>1</v>
      </c>
      <c r="K82" s="2"/>
      <c r="L82" s="2">
        <v>1</v>
      </c>
      <c r="M82" s="2">
        <v>2</v>
      </c>
      <c r="N82" s="2">
        <v>1</v>
      </c>
      <c r="O82" s="2"/>
      <c r="P82" s="3">
        <f t="shared" si="1"/>
        <v>10</v>
      </c>
    </row>
    <row r="83" spans="1:16" x14ac:dyDescent="0.25">
      <c r="A83" s="2" t="s">
        <v>192</v>
      </c>
      <c r="B83" s="2" t="s">
        <v>6</v>
      </c>
      <c r="C83" s="2" t="s">
        <v>193</v>
      </c>
      <c r="D83" s="2" t="s">
        <v>194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>
        <v>1.5</v>
      </c>
      <c r="P83" s="3">
        <f t="shared" si="1"/>
        <v>1.5</v>
      </c>
    </row>
    <row r="84" spans="1:16" x14ac:dyDescent="0.25">
      <c r="A84" s="2" t="s">
        <v>195</v>
      </c>
      <c r="B84" s="2" t="s">
        <v>6</v>
      </c>
      <c r="C84" s="2" t="s">
        <v>13</v>
      </c>
      <c r="D84" s="2" t="s">
        <v>196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>
        <f t="shared" si="1"/>
        <v>0</v>
      </c>
    </row>
    <row r="85" spans="1:16" x14ac:dyDescent="0.25">
      <c r="A85" s="2" t="s">
        <v>197</v>
      </c>
      <c r="B85" s="2" t="s">
        <v>6</v>
      </c>
      <c r="C85" s="2" t="s">
        <v>172</v>
      </c>
      <c r="D85" s="2" t="s">
        <v>198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>
        <f t="shared" si="1"/>
        <v>0</v>
      </c>
    </row>
    <row r="86" spans="1:16" x14ac:dyDescent="0.25">
      <c r="A86" s="2" t="s">
        <v>199</v>
      </c>
      <c r="B86" s="2" t="s">
        <v>6</v>
      </c>
      <c r="C86" s="2" t="s">
        <v>200</v>
      </c>
      <c r="D86" s="2" t="s">
        <v>201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>
        <v>1</v>
      </c>
      <c r="P86" s="3">
        <f t="shared" si="1"/>
        <v>1</v>
      </c>
    </row>
    <row r="87" spans="1:16" x14ac:dyDescent="0.25">
      <c r="A87" s="2" t="s">
        <v>202</v>
      </c>
      <c r="B87" s="2" t="s">
        <v>6</v>
      </c>
      <c r="C87" s="2" t="s">
        <v>154</v>
      </c>
      <c r="D87" s="2" t="s">
        <v>87</v>
      </c>
      <c r="E87" s="2"/>
      <c r="F87" s="2"/>
      <c r="G87" s="2">
        <v>1.5</v>
      </c>
      <c r="H87" s="2">
        <v>1</v>
      </c>
      <c r="I87" s="2"/>
      <c r="J87" s="2"/>
      <c r="K87" s="2"/>
      <c r="L87" s="2"/>
      <c r="M87" s="2"/>
      <c r="N87" s="2">
        <v>0.5</v>
      </c>
      <c r="O87" s="2">
        <v>1</v>
      </c>
      <c r="P87" s="3">
        <f t="shared" si="1"/>
        <v>4</v>
      </c>
    </row>
    <row r="88" spans="1:16" x14ac:dyDescent="0.25">
      <c r="A88" s="2" t="s">
        <v>203</v>
      </c>
      <c r="B88" s="2" t="s">
        <v>6</v>
      </c>
      <c r="C88" s="2" t="s">
        <v>204</v>
      </c>
      <c r="D88" s="2" t="s">
        <v>205</v>
      </c>
      <c r="E88" s="2"/>
      <c r="F88" s="2"/>
      <c r="G88" s="2">
        <v>0.5</v>
      </c>
      <c r="H88" s="2"/>
      <c r="I88" s="2">
        <v>0.5</v>
      </c>
      <c r="J88" s="2"/>
      <c r="K88" s="2"/>
      <c r="L88" s="2"/>
      <c r="M88" s="2"/>
      <c r="N88" s="2"/>
      <c r="O88" s="2"/>
      <c r="P88" s="3">
        <f t="shared" si="1"/>
        <v>1</v>
      </c>
    </row>
    <row r="89" spans="1:16" x14ac:dyDescent="0.25">
      <c r="A89" s="2" t="s">
        <v>206</v>
      </c>
      <c r="B89" s="2" t="s">
        <v>6</v>
      </c>
      <c r="C89" s="2" t="s">
        <v>207</v>
      </c>
      <c r="D89" s="2" t="s">
        <v>208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>
        <v>1</v>
      </c>
      <c r="P89" s="3">
        <f t="shared" si="1"/>
        <v>1</v>
      </c>
    </row>
    <row r="90" spans="1:16" x14ac:dyDescent="0.25">
      <c r="A90" s="2" t="s">
        <v>209</v>
      </c>
      <c r="B90" s="2" t="s">
        <v>6</v>
      </c>
      <c r="C90" s="2" t="s">
        <v>210</v>
      </c>
      <c r="D90" s="2" t="s">
        <v>211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>
        <f t="shared" si="1"/>
        <v>0</v>
      </c>
    </row>
    <row r="91" spans="1:16" x14ac:dyDescent="0.25">
      <c r="A91" s="2" t="s">
        <v>212</v>
      </c>
      <c r="B91" s="2" t="s">
        <v>6</v>
      </c>
      <c r="C91" s="2" t="s">
        <v>213</v>
      </c>
      <c r="D91" s="2" t="s">
        <v>214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>
        <f t="shared" si="1"/>
        <v>0</v>
      </c>
    </row>
    <row r="92" spans="1:16" x14ac:dyDescent="0.25">
      <c r="A92" s="2" t="s">
        <v>215</v>
      </c>
      <c r="B92" s="2" t="s">
        <v>6</v>
      </c>
      <c r="C92" s="2" t="s">
        <v>53</v>
      </c>
      <c r="D92" s="2" t="s">
        <v>216</v>
      </c>
      <c r="E92" s="2"/>
      <c r="F92" s="2">
        <v>1</v>
      </c>
      <c r="G92" s="2">
        <v>1.5</v>
      </c>
      <c r="H92" s="2">
        <v>0.5</v>
      </c>
      <c r="I92" s="2">
        <v>1</v>
      </c>
      <c r="J92" s="2">
        <v>1</v>
      </c>
      <c r="K92" s="2"/>
      <c r="L92" s="2">
        <v>1</v>
      </c>
      <c r="M92" s="2">
        <v>1.5</v>
      </c>
      <c r="N92" s="2">
        <v>1</v>
      </c>
      <c r="O92" s="2"/>
      <c r="P92" s="3">
        <f t="shared" si="1"/>
        <v>8.5</v>
      </c>
    </row>
    <row r="93" spans="1:16" x14ac:dyDescent="0.25">
      <c r="A93" s="2" t="s">
        <v>217</v>
      </c>
      <c r="B93" s="2" t="s">
        <v>6</v>
      </c>
      <c r="C93" s="2" t="s">
        <v>69</v>
      </c>
      <c r="D93" s="2" t="s">
        <v>216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">
        <f t="shared" si="1"/>
        <v>0</v>
      </c>
    </row>
    <row r="94" spans="1:16" x14ac:dyDescent="0.25">
      <c r="A94" s="2" t="s">
        <v>218</v>
      </c>
      <c r="B94" s="2" t="s">
        <v>6</v>
      </c>
      <c r="C94" s="2" t="s">
        <v>207</v>
      </c>
      <c r="D94" s="2" t="s">
        <v>32</v>
      </c>
      <c r="E94" s="2"/>
      <c r="F94" s="2">
        <v>1</v>
      </c>
      <c r="G94" s="2">
        <v>1</v>
      </c>
      <c r="H94" s="2">
        <v>0.5</v>
      </c>
      <c r="I94" s="2">
        <v>0.5</v>
      </c>
      <c r="J94" s="2">
        <v>1</v>
      </c>
      <c r="K94" s="2"/>
      <c r="L94" s="2">
        <v>1</v>
      </c>
      <c r="M94" s="2">
        <v>1</v>
      </c>
      <c r="N94" s="2"/>
      <c r="O94" s="2">
        <v>1</v>
      </c>
      <c r="P94" s="3">
        <f t="shared" si="1"/>
        <v>7</v>
      </c>
    </row>
    <row r="95" spans="1:16" x14ac:dyDescent="0.25">
      <c r="A95" s="2" t="s">
        <v>219</v>
      </c>
      <c r="B95" s="2" t="s">
        <v>6</v>
      </c>
      <c r="C95" s="2" t="s">
        <v>220</v>
      </c>
      <c r="D95" s="2" t="s">
        <v>221</v>
      </c>
      <c r="E95" s="2"/>
      <c r="F95" s="2">
        <v>1</v>
      </c>
      <c r="G95" s="2">
        <v>1</v>
      </c>
      <c r="H95" s="2">
        <v>0.5</v>
      </c>
      <c r="I95" s="2">
        <v>0.5</v>
      </c>
      <c r="J95" s="2">
        <v>0.5</v>
      </c>
      <c r="K95" s="2"/>
      <c r="L95" s="2">
        <v>0.5</v>
      </c>
      <c r="M95" s="2">
        <v>0.5</v>
      </c>
      <c r="N95" s="2">
        <v>0.5</v>
      </c>
      <c r="O95" s="2"/>
      <c r="P95" s="3">
        <f t="shared" si="1"/>
        <v>5</v>
      </c>
    </row>
    <row r="96" spans="1:16" x14ac:dyDescent="0.25">
      <c r="A96" s="2" t="s">
        <v>222</v>
      </c>
      <c r="B96" s="2" t="s">
        <v>6</v>
      </c>
      <c r="C96" s="2" t="s">
        <v>223</v>
      </c>
      <c r="D96" s="2" t="s">
        <v>66</v>
      </c>
      <c r="E96" s="2"/>
      <c r="F96" s="2"/>
      <c r="G96" s="2"/>
      <c r="H96" s="2">
        <v>0.5</v>
      </c>
      <c r="I96" s="2">
        <v>0.5</v>
      </c>
      <c r="J96" s="2">
        <v>1</v>
      </c>
      <c r="K96" s="2"/>
      <c r="L96" s="2">
        <v>0.5</v>
      </c>
      <c r="M96" s="2">
        <v>1</v>
      </c>
      <c r="N96" s="2">
        <v>0.5</v>
      </c>
      <c r="O96" s="2">
        <v>1</v>
      </c>
      <c r="P96" s="3">
        <f t="shared" si="1"/>
        <v>5</v>
      </c>
    </row>
    <row r="97" spans="1:16" x14ac:dyDescent="0.25">
      <c r="A97" s="2" t="s">
        <v>224</v>
      </c>
      <c r="B97" s="2" t="s">
        <v>6</v>
      </c>
      <c r="C97" s="2" t="s">
        <v>124</v>
      </c>
      <c r="D97" s="2" t="s">
        <v>225</v>
      </c>
      <c r="E97" s="2"/>
      <c r="F97" s="2">
        <v>1</v>
      </c>
      <c r="G97" s="2">
        <v>1.5</v>
      </c>
      <c r="H97" s="2">
        <v>0.5</v>
      </c>
      <c r="I97" s="2"/>
      <c r="J97" s="2"/>
      <c r="K97" s="2"/>
      <c r="L97" s="2">
        <v>1</v>
      </c>
      <c r="M97" s="2">
        <v>1.5</v>
      </c>
      <c r="N97" s="2">
        <v>1</v>
      </c>
      <c r="O97" s="2"/>
      <c r="P97" s="3">
        <f t="shared" si="1"/>
        <v>6.5</v>
      </c>
    </row>
    <row r="98" spans="1:16" x14ac:dyDescent="0.25">
      <c r="A98" s="2" t="s">
        <v>226</v>
      </c>
      <c r="B98" s="2" t="s">
        <v>6</v>
      </c>
      <c r="C98" s="2" t="s">
        <v>227</v>
      </c>
      <c r="D98" s="2" t="s">
        <v>189</v>
      </c>
      <c r="E98" s="2"/>
      <c r="F98" s="2"/>
      <c r="G98" s="2">
        <v>1.5</v>
      </c>
      <c r="H98" s="2">
        <v>0.5</v>
      </c>
      <c r="I98" s="2">
        <v>0.5</v>
      </c>
      <c r="J98" s="2"/>
      <c r="K98" s="2"/>
      <c r="L98" s="2">
        <v>1</v>
      </c>
      <c r="M98" s="2">
        <v>1.5</v>
      </c>
      <c r="N98" s="2"/>
      <c r="O98" s="2"/>
      <c r="P98" s="3">
        <f t="shared" si="1"/>
        <v>5</v>
      </c>
    </row>
    <row r="99" spans="1:16" x14ac:dyDescent="0.25">
      <c r="A99" s="2" t="s">
        <v>228</v>
      </c>
      <c r="B99" s="2" t="s">
        <v>6</v>
      </c>
      <c r="C99" s="2" t="s">
        <v>154</v>
      </c>
      <c r="D99" s="2" t="s">
        <v>229</v>
      </c>
      <c r="E99" s="2"/>
      <c r="F99" s="2"/>
      <c r="G99" s="2">
        <v>1.5</v>
      </c>
      <c r="H99" s="2">
        <v>1</v>
      </c>
      <c r="I99" s="2"/>
      <c r="J99" s="2">
        <v>1</v>
      </c>
      <c r="K99" s="2"/>
      <c r="L99" s="2">
        <v>1</v>
      </c>
      <c r="M99" s="2">
        <v>2</v>
      </c>
      <c r="N99" s="2">
        <v>1</v>
      </c>
      <c r="O99" s="2">
        <v>1.5</v>
      </c>
      <c r="P99" s="3">
        <f t="shared" si="1"/>
        <v>9</v>
      </c>
    </row>
    <row r="100" spans="1:16" x14ac:dyDescent="0.25">
      <c r="A100" s="2" t="s">
        <v>230</v>
      </c>
      <c r="B100" s="2" t="s">
        <v>6</v>
      </c>
      <c r="C100" s="2" t="s">
        <v>92</v>
      </c>
      <c r="D100" s="2" t="s">
        <v>231</v>
      </c>
      <c r="E100" s="2"/>
      <c r="F100" s="2">
        <v>1</v>
      </c>
      <c r="G100" s="2">
        <v>0.5</v>
      </c>
      <c r="H100" s="2">
        <v>0.5</v>
      </c>
      <c r="I100" s="2">
        <v>1</v>
      </c>
      <c r="J100" s="2">
        <v>0.5</v>
      </c>
      <c r="K100" s="2"/>
      <c r="L100" s="2">
        <v>1</v>
      </c>
      <c r="M100" s="2"/>
      <c r="N100" s="2"/>
      <c r="O100" s="2"/>
      <c r="P100" s="3">
        <f t="shared" si="1"/>
        <v>4.5</v>
      </c>
    </row>
    <row r="101" spans="1:16" x14ac:dyDescent="0.25">
      <c r="A101" s="2" t="s">
        <v>232</v>
      </c>
      <c r="B101" s="2" t="s">
        <v>6</v>
      </c>
      <c r="C101" s="2" t="s">
        <v>233</v>
      </c>
      <c r="D101" s="2" t="s">
        <v>234</v>
      </c>
      <c r="E101" s="2"/>
      <c r="F101" s="2">
        <v>1</v>
      </c>
      <c r="G101" s="2">
        <v>1</v>
      </c>
      <c r="H101" s="2"/>
      <c r="I101" s="2"/>
      <c r="J101" s="2"/>
      <c r="K101" s="2"/>
      <c r="L101" s="2"/>
      <c r="M101" s="2">
        <v>1</v>
      </c>
      <c r="N101" s="2"/>
      <c r="O101" s="2"/>
      <c r="P101" s="3">
        <f t="shared" si="1"/>
        <v>3</v>
      </c>
    </row>
    <row r="102" spans="1:16" x14ac:dyDescent="0.25">
      <c r="A102" s="2" t="s">
        <v>235</v>
      </c>
      <c r="B102" s="2" t="s">
        <v>6</v>
      </c>
      <c r="C102" s="2" t="s">
        <v>236</v>
      </c>
      <c r="D102" s="2" t="s">
        <v>237</v>
      </c>
      <c r="E102" s="2"/>
      <c r="F102" s="2">
        <v>1</v>
      </c>
      <c r="G102" s="2">
        <v>1</v>
      </c>
      <c r="H102" s="2">
        <v>0.5</v>
      </c>
      <c r="I102" s="2"/>
      <c r="J102" s="2">
        <v>0.5</v>
      </c>
      <c r="K102" s="2"/>
      <c r="L102" s="2"/>
      <c r="M102" s="2"/>
      <c r="N102" s="2"/>
      <c r="O102" s="2"/>
      <c r="P102" s="3">
        <f t="shared" si="1"/>
        <v>3</v>
      </c>
    </row>
    <row r="103" spans="1:16" x14ac:dyDescent="0.25">
      <c r="A103" s="2" t="s">
        <v>238</v>
      </c>
      <c r="B103" s="2" t="s">
        <v>6</v>
      </c>
      <c r="C103" s="2" t="s">
        <v>31</v>
      </c>
      <c r="D103" s="2" t="s">
        <v>239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">
        <f t="shared" si="1"/>
        <v>0</v>
      </c>
    </row>
    <row r="104" spans="1:16" x14ac:dyDescent="0.25">
      <c r="A104" s="2" t="s">
        <v>240</v>
      </c>
      <c r="B104" s="2" t="s">
        <v>6</v>
      </c>
      <c r="C104" s="2" t="s">
        <v>241</v>
      </c>
      <c r="D104" s="2" t="s">
        <v>242</v>
      </c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/>
      <c r="O104" s="2">
        <v>1</v>
      </c>
      <c r="P104" s="3">
        <f t="shared" si="1"/>
        <v>2</v>
      </c>
    </row>
    <row r="105" spans="1:16" x14ac:dyDescent="0.25">
      <c r="A105" s="2" t="s">
        <v>243</v>
      </c>
      <c r="B105" s="2" t="s">
        <v>6</v>
      </c>
      <c r="C105" s="2" t="s">
        <v>244</v>
      </c>
      <c r="D105" s="2" t="s">
        <v>245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>
        <f t="shared" si="1"/>
        <v>0</v>
      </c>
    </row>
    <row r="106" spans="1:16" x14ac:dyDescent="0.25">
      <c r="A106" s="2" t="s">
        <v>246</v>
      </c>
      <c r="B106" s="2" t="s">
        <v>6</v>
      </c>
      <c r="C106" s="2" t="s">
        <v>247</v>
      </c>
      <c r="D106" s="2" t="s">
        <v>248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>
        <f t="shared" si="1"/>
        <v>0</v>
      </c>
    </row>
    <row r="107" spans="1:16" x14ac:dyDescent="0.25">
      <c r="A107" s="2" t="s">
        <v>185</v>
      </c>
      <c r="B107" s="2" t="s">
        <v>112</v>
      </c>
      <c r="C107" s="2" t="s">
        <v>50</v>
      </c>
      <c r="D107" s="2" t="s">
        <v>249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>
        <f t="shared" si="1"/>
        <v>0</v>
      </c>
    </row>
    <row r="108" spans="1:16" x14ac:dyDescent="0.25">
      <c r="A108" s="2" t="s">
        <v>197</v>
      </c>
      <c r="B108" s="2" t="s">
        <v>112</v>
      </c>
      <c r="C108" s="2" t="s">
        <v>250</v>
      </c>
      <c r="D108" s="2" t="s">
        <v>93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">
        <f t="shared" si="1"/>
        <v>0</v>
      </c>
    </row>
    <row r="109" spans="1:16" x14ac:dyDescent="0.25">
      <c r="A109" s="2" t="s">
        <v>228</v>
      </c>
      <c r="B109" s="2" t="s">
        <v>112</v>
      </c>
      <c r="C109" s="2" t="s">
        <v>98</v>
      </c>
      <c r="D109" s="2" t="s">
        <v>251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>
        <f t="shared" si="1"/>
        <v>0</v>
      </c>
    </row>
    <row r="110" spans="1:16" x14ac:dyDescent="0.25">
      <c r="A110" s="2" t="s">
        <v>238</v>
      </c>
      <c r="B110" s="2" t="s">
        <v>112</v>
      </c>
      <c r="C110" s="2" t="s">
        <v>86</v>
      </c>
      <c r="D110" s="2" t="s">
        <v>252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3">
        <f t="shared" si="1"/>
        <v>0</v>
      </c>
    </row>
    <row r="111" spans="1:16" x14ac:dyDescent="0.25">
      <c r="A111" s="2" t="s">
        <v>174</v>
      </c>
      <c r="B111" s="2" t="s">
        <v>128</v>
      </c>
      <c r="C111" s="2" t="s">
        <v>253</v>
      </c>
      <c r="D111" s="2" t="s">
        <v>254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3">
        <f t="shared" si="1"/>
        <v>0</v>
      </c>
    </row>
    <row r="112" spans="1:16" x14ac:dyDescent="0.25">
      <c r="A112" s="2" t="s">
        <v>94</v>
      </c>
      <c r="B112" s="2" t="s">
        <v>134</v>
      </c>
      <c r="C112" s="2" t="s">
        <v>255</v>
      </c>
      <c r="D112" s="2" t="s">
        <v>256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">
        <f t="shared" si="1"/>
        <v>0</v>
      </c>
    </row>
    <row r="113" spans="1:16" x14ac:dyDescent="0.25">
      <c r="A113" s="2" t="s">
        <v>202</v>
      </c>
      <c r="B113" s="2" t="s">
        <v>134</v>
      </c>
      <c r="C113" s="2" t="s">
        <v>47</v>
      </c>
      <c r="D113" s="2" t="s">
        <v>257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3">
        <f t="shared" si="1"/>
        <v>0</v>
      </c>
    </row>
    <row r="114" spans="1:16" x14ac:dyDescent="0.25">
      <c r="A114" s="2" t="s">
        <v>206</v>
      </c>
      <c r="B114" s="2" t="s">
        <v>134</v>
      </c>
      <c r="C114" s="2" t="s">
        <v>59</v>
      </c>
      <c r="D114" s="2" t="s">
        <v>258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">
        <f t="shared" si="1"/>
        <v>0</v>
      </c>
    </row>
    <row r="115" spans="1:16" x14ac:dyDescent="0.25">
      <c r="A115" s="2" t="s">
        <v>259</v>
      </c>
      <c r="B115" s="2" t="s">
        <v>134</v>
      </c>
      <c r="C115" s="2" t="s">
        <v>260</v>
      </c>
      <c r="D115" s="2" t="s">
        <v>102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3">
        <f t="shared" si="1"/>
        <v>0</v>
      </c>
    </row>
    <row r="116" spans="1:16" x14ac:dyDescent="0.25">
      <c r="A116" s="2" t="s">
        <v>261</v>
      </c>
      <c r="B116" s="2" t="s">
        <v>134</v>
      </c>
      <c r="C116" s="2" t="s">
        <v>262</v>
      </c>
      <c r="D116" s="2" t="s">
        <v>263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">
        <f t="shared" si="1"/>
        <v>0</v>
      </c>
    </row>
    <row r="117" spans="1:16" x14ac:dyDescent="0.25">
      <c r="A117" s="2" t="s">
        <v>264</v>
      </c>
      <c r="B117" s="2" t="s">
        <v>139</v>
      </c>
      <c r="C117" s="2" t="s">
        <v>265</v>
      </c>
      <c r="D117" s="2" t="s">
        <v>266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>
        <f t="shared" si="1"/>
        <v>0</v>
      </c>
    </row>
    <row r="118" spans="1:16" x14ac:dyDescent="0.25">
      <c r="A118" s="2" t="s">
        <v>267</v>
      </c>
      <c r="B118" s="2" t="s">
        <v>139</v>
      </c>
      <c r="C118" s="2" t="s">
        <v>28</v>
      </c>
      <c r="D118" s="2" t="s">
        <v>11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3">
        <f t="shared" si="1"/>
        <v>0</v>
      </c>
    </row>
    <row r="119" spans="1:16" x14ac:dyDescent="0.25">
      <c r="A119" s="2" t="s">
        <v>268</v>
      </c>
      <c r="B119" s="2" t="s">
        <v>149</v>
      </c>
      <c r="C119" s="2" t="s">
        <v>269</v>
      </c>
      <c r="D119" s="2" t="s">
        <v>270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3">
        <f t="shared" si="1"/>
        <v>0</v>
      </c>
    </row>
    <row r="120" spans="1:16" x14ac:dyDescent="0.25">
      <c r="A120" s="103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1:16" ht="15.75" thickBot="1" x14ac:dyDescent="0.3">
      <c r="A121" s="107" t="s">
        <v>271</v>
      </c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</row>
    <row r="122" spans="1:16" ht="43.5" customHeight="1" thickTop="1" thickBot="1" x14ac:dyDescent="0.3">
      <c r="A122" s="111" t="s">
        <v>669</v>
      </c>
      <c r="B122" s="111"/>
      <c r="C122" s="112" t="s">
        <v>670</v>
      </c>
      <c r="D122" s="112"/>
      <c r="E122" s="4"/>
      <c r="F122" s="10" t="s">
        <v>677</v>
      </c>
      <c r="G122" s="11" t="s">
        <v>686</v>
      </c>
      <c r="H122" s="10" t="s">
        <v>678</v>
      </c>
      <c r="I122" s="10" t="s">
        <v>679</v>
      </c>
      <c r="J122" s="10" t="s">
        <v>680</v>
      </c>
      <c r="K122" s="10" t="s">
        <v>680</v>
      </c>
      <c r="L122" s="10" t="s">
        <v>681</v>
      </c>
      <c r="M122" s="10" t="s">
        <v>682</v>
      </c>
      <c r="N122" s="10" t="s">
        <v>683</v>
      </c>
      <c r="O122" s="10" t="s">
        <v>684</v>
      </c>
      <c r="P122" s="10" t="s">
        <v>685</v>
      </c>
    </row>
    <row r="123" spans="1:16" ht="15.75" thickTop="1" x14ac:dyDescent="0.25">
      <c r="A123" s="2" t="s">
        <v>272</v>
      </c>
      <c r="B123" s="2" t="s">
        <v>6</v>
      </c>
      <c r="C123" s="2" t="s">
        <v>53</v>
      </c>
      <c r="D123" s="2" t="s">
        <v>273</v>
      </c>
      <c r="E123" s="2"/>
      <c r="F123" s="2">
        <v>1</v>
      </c>
      <c r="G123" s="2"/>
      <c r="H123" s="2">
        <v>0.5</v>
      </c>
      <c r="I123" s="2">
        <v>0.5</v>
      </c>
      <c r="J123" s="2">
        <v>1</v>
      </c>
      <c r="K123" s="2"/>
      <c r="L123" s="2">
        <v>1</v>
      </c>
      <c r="M123" s="2">
        <v>1.5</v>
      </c>
      <c r="N123" s="2">
        <v>1</v>
      </c>
      <c r="O123" s="2">
        <v>1</v>
      </c>
      <c r="P123" s="3">
        <f t="shared" si="1"/>
        <v>7.5</v>
      </c>
    </row>
    <row r="124" spans="1:16" x14ac:dyDescent="0.25">
      <c r="A124" s="2" t="s">
        <v>274</v>
      </c>
      <c r="B124" s="2" t="s">
        <v>6</v>
      </c>
      <c r="C124" s="2" t="s">
        <v>275</v>
      </c>
      <c r="D124" s="2" t="s">
        <v>276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3">
        <f t="shared" si="1"/>
        <v>0</v>
      </c>
    </row>
    <row r="125" spans="1:16" x14ac:dyDescent="0.25">
      <c r="A125" s="2" t="s">
        <v>277</v>
      </c>
      <c r="B125" s="2" t="s">
        <v>6</v>
      </c>
      <c r="C125" s="2" t="s">
        <v>278</v>
      </c>
      <c r="D125" s="2" t="s">
        <v>279</v>
      </c>
      <c r="E125" s="2"/>
      <c r="F125" s="2">
        <v>1</v>
      </c>
      <c r="G125" s="2"/>
      <c r="H125" s="2">
        <v>0.5</v>
      </c>
      <c r="I125" s="2"/>
      <c r="J125" s="2"/>
      <c r="K125" s="2"/>
      <c r="L125" s="2"/>
      <c r="M125" s="2"/>
      <c r="N125" s="2"/>
      <c r="O125" s="2"/>
      <c r="P125" s="3">
        <f t="shared" si="1"/>
        <v>1.5</v>
      </c>
    </row>
    <row r="126" spans="1:16" x14ac:dyDescent="0.25">
      <c r="A126" s="2" t="s">
        <v>280</v>
      </c>
      <c r="B126" s="2" t="s">
        <v>6</v>
      </c>
      <c r="C126" s="2" t="s">
        <v>42</v>
      </c>
      <c r="D126" s="2" t="s">
        <v>281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3">
        <f t="shared" si="1"/>
        <v>0</v>
      </c>
    </row>
    <row r="127" spans="1:16" x14ac:dyDescent="0.25">
      <c r="A127" s="2" t="s">
        <v>282</v>
      </c>
      <c r="B127" s="2" t="s">
        <v>6</v>
      </c>
      <c r="C127" s="2" t="s">
        <v>92</v>
      </c>
      <c r="D127" s="2" t="s">
        <v>283</v>
      </c>
      <c r="E127" s="2"/>
      <c r="F127" s="2">
        <v>1</v>
      </c>
      <c r="G127" s="2">
        <v>1</v>
      </c>
      <c r="H127" s="2">
        <v>1</v>
      </c>
      <c r="I127" s="2">
        <v>1</v>
      </c>
      <c r="J127" s="2">
        <v>1</v>
      </c>
      <c r="K127" s="2"/>
      <c r="L127" s="2">
        <v>1</v>
      </c>
      <c r="M127" s="2">
        <v>1</v>
      </c>
      <c r="N127" s="2">
        <v>1</v>
      </c>
      <c r="O127" s="2">
        <v>2</v>
      </c>
      <c r="P127" s="3">
        <f t="shared" si="1"/>
        <v>10</v>
      </c>
    </row>
    <row r="128" spans="1:16" x14ac:dyDescent="0.25">
      <c r="A128" s="2" t="s">
        <v>284</v>
      </c>
      <c r="B128" s="2" t="s">
        <v>6</v>
      </c>
      <c r="C128" s="2" t="s">
        <v>186</v>
      </c>
      <c r="D128" s="2" t="s">
        <v>285</v>
      </c>
      <c r="E128" s="2"/>
      <c r="F128" s="2">
        <v>1</v>
      </c>
      <c r="G128" s="2">
        <v>1.5</v>
      </c>
      <c r="H128" s="2">
        <v>1</v>
      </c>
      <c r="I128" s="2"/>
      <c r="J128" s="2">
        <v>1</v>
      </c>
      <c r="K128" s="2"/>
      <c r="L128" s="2">
        <v>1</v>
      </c>
      <c r="M128" s="2">
        <v>1.5</v>
      </c>
      <c r="N128" s="2"/>
      <c r="O128" s="2">
        <v>2</v>
      </c>
      <c r="P128" s="3">
        <f t="shared" si="1"/>
        <v>9</v>
      </c>
    </row>
    <row r="129" spans="1:16" x14ac:dyDescent="0.25">
      <c r="A129" s="2" t="s">
        <v>286</v>
      </c>
      <c r="B129" s="2" t="s">
        <v>6</v>
      </c>
      <c r="C129" s="2" t="s">
        <v>69</v>
      </c>
      <c r="D129" s="2" t="s">
        <v>287</v>
      </c>
      <c r="E129" s="2"/>
      <c r="F129" s="2">
        <v>1</v>
      </c>
      <c r="G129" s="2">
        <v>1</v>
      </c>
      <c r="H129" s="2">
        <v>1</v>
      </c>
      <c r="I129" s="2">
        <v>1</v>
      </c>
      <c r="J129" s="2">
        <v>1</v>
      </c>
      <c r="K129" s="2"/>
      <c r="L129" s="2">
        <v>1</v>
      </c>
      <c r="M129" s="2">
        <v>1.5</v>
      </c>
      <c r="N129" s="2">
        <v>1</v>
      </c>
      <c r="O129" s="2"/>
      <c r="P129" s="3">
        <f t="shared" si="1"/>
        <v>8.5</v>
      </c>
    </row>
    <row r="130" spans="1:16" x14ac:dyDescent="0.25">
      <c r="A130" s="2" t="s">
        <v>288</v>
      </c>
      <c r="B130" s="2" t="s">
        <v>6</v>
      </c>
      <c r="C130" s="2" t="s">
        <v>289</v>
      </c>
      <c r="D130" s="2" t="s">
        <v>290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3">
        <f t="shared" si="1"/>
        <v>0</v>
      </c>
    </row>
    <row r="131" spans="1:16" x14ac:dyDescent="0.25">
      <c r="A131" s="2" t="s">
        <v>291</v>
      </c>
      <c r="B131" s="2" t="s">
        <v>6</v>
      </c>
      <c r="C131" s="2" t="s">
        <v>292</v>
      </c>
      <c r="D131" s="2" t="s">
        <v>293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3">
        <f t="shared" si="1"/>
        <v>0</v>
      </c>
    </row>
    <row r="132" spans="1:16" x14ac:dyDescent="0.25">
      <c r="A132" s="2" t="s">
        <v>152</v>
      </c>
      <c r="B132" s="2" t="s">
        <v>6</v>
      </c>
      <c r="C132" s="2" t="s">
        <v>294</v>
      </c>
      <c r="D132" s="2" t="s">
        <v>295</v>
      </c>
      <c r="E132" s="2"/>
      <c r="F132" s="2">
        <v>1</v>
      </c>
      <c r="G132" s="2">
        <v>2</v>
      </c>
      <c r="H132" s="2">
        <v>1</v>
      </c>
      <c r="I132" s="2">
        <v>1</v>
      </c>
      <c r="J132" s="2">
        <v>1</v>
      </c>
      <c r="K132" s="2"/>
      <c r="L132" s="2">
        <v>1</v>
      </c>
      <c r="M132" s="2">
        <v>2</v>
      </c>
      <c r="N132" s="2"/>
      <c r="O132" s="2">
        <v>1</v>
      </c>
      <c r="P132" s="3">
        <f t="shared" si="1"/>
        <v>10</v>
      </c>
    </row>
    <row r="133" spans="1:16" x14ac:dyDescent="0.25">
      <c r="A133" s="2" t="s">
        <v>296</v>
      </c>
      <c r="B133" s="2" t="s">
        <v>6</v>
      </c>
      <c r="C133" s="2" t="s">
        <v>297</v>
      </c>
      <c r="D133" s="2" t="s">
        <v>298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3">
        <f t="shared" si="1"/>
        <v>0</v>
      </c>
    </row>
    <row r="134" spans="1:16" x14ac:dyDescent="0.25">
      <c r="A134" s="2" t="s">
        <v>299</v>
      </c>
      <c r="B134" s="2" t="s">
        <v>6</v>
      </c>
      <c r="C134" s="2" t="s">
        <v>300</v>
      </c>
      <c r="D134" s="2" t="s">
        <v>301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3">
        <f t="shared" si="1"/>
        <v>0</v>
      </c>
    </row>
    <row r="135" spans="1:16" x14ac:dyDescent="0.25">
      <c r="A135" s="2" t="s">
        <v>302</v>
      </c>
      <c r="B135" s="2" t="s">
        <v>6</v>
      </c>
      <c r="C135" s="2" t="s">
        <v>154</v>
      </c>
      <c r="D135" s="2" t="s">
        <v>303</v>
      </c>
      <c r="E135" s="2"/>
      <c r="F135" s="2">
        <v>1</v>
      </c>
      <c r="G135" s="2">
        <v>2</v>
      </c>
      <c r="H135" s="2">
        <v>1</v>
      </c>
      <c r="I135" s="2">
        <v>1</v>
      </c>
      <c r="J135" s="2">
        <v>1</v>
      </c>
      <c r="K135" s="2"/>
      <c r="L135" s="2">
        <v>1</v>
      </c>
      <c r="M135" s="2">
        <v>2</v>
      </c>
      <c r="N135" s="2">
        <v>1</v>
      </c>
      <c r="O135" s="2"/>
      <c r="P135" s="3">
        <f t="shared" si="1"/>
        <v>10</v>
      </c>
    </row>
    <row r="136" spans="1:16" x14ac:dyDescent="0.25">
      <c r="A136" s="2" t="s">
        <v>304</v>
      </c>
      <c r="B136" s="2" t="s">
        <v>6</v>
      </c>
      <c r="C136" s="2" t="s">
        <v>129</v>
      </c>
      <c r="D136" s="2" t="s">
        <v>305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3">
        <f t="shared" si="1"/>
        <v>0</v>
      </c>
    </row>
    <row r="137" spans="1:16" x14ac:dyDescent="0.25">
      <c r="A137" s="2" t="s">
        <v>268</v>
      </c>
      <c r="B137" s="2" t="s">
        <v>6</v>
      </c>
      <c r="C137" s="2" t="s">
        <v>687</v>
      </c>
      <c r="D137" s="2" t="s">
        <v>298</v>
      </c>
      <c r="E137" s="2"/>
      <c r="F137" s="2">
        <v>1</v>
      </c>
      <c r="G137" s="2"/>
      <c r="H137" s="2"/>
      <c r="I137" s="2"/>
      <c r="J137" s="2"/>
      <c r="K137" s="2"/>
      <c r="L137" s="2"/>
      <c r="M137" s="2">
        <v>1</v>
      </c>
      <c r="N137" s="2"/>
      <c r="O137" s="2"/>
      <c r="P137" s="3">
        <f t="shared" ref="P137:P200" si="2">SUM(E137:O137)</f>
        <v>2</v>
      </c>
    </row>
    <row r="138" spans="1:16" x14ac:dyDescent="0.25">
      <c r="A138" s="2" t="s">
        <v>307</v>
      </c>
      <c r="B138" s="2" t="s">
        <v>6</v>
      </c>
      <c r="C138" s="2" t="s">
        <v>294</v>
      </c>
      <c r="D138" s="2" t="s">
        <v>308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3">
        <f t="shared" si="2"/>
        <v>0</v>
      </c>
    </row>
    <row r="139" spans="1:16" x14ac:dyDescent="0.25">
      <c r="A139" s="2" t="s">
        <v>264</v>
      </c>
      <c r="B139" s="2" t="s">
        <v>6</v>
      </c>
      <c r="C139" s="2" t="s">
        <v>309</v>
      </c>
      <c r="D139" s="2" t="s">
        <v>310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3">
        <f t="shared" si="2"/>
        <v>0</v>
      </c>
    </row>
    <row r="140" spans="1:16" x14ac:dyDescent="0.25">
      <c r="A140" s="2" t="s">
        <v>311</v>
      </c>
      <c r="B140" s="2" t="s">
        <v>6</v>
      </c>
      <c r="C140" s="2" t="s">
        <v>312</v>
      </c>
      <c r="D140" s="2" t="s">
        <v>135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3">
        <f t="shared" si="2"/>
        <v>0</v>
      </c>
    </row>
    <row r="141" spans="1:16" x14ac:dyDescent="0.25">
      <c r="A141" s="2" t="s">
        <v>313</v>
      </c>
      <c r="B141" s="2" t="s">
        <v>6</v>
      </c>
      <c r="C141" s="2" t="s">
        <v>314</v>
      </c>
      <c r="D141" s="2" t="s">
        <v>315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3">
        <f t="shared" si="2"/>
        <v>0</v>
      </c>
    </row>
    <row r="142" spans="1:16" x14ac:dyDescent="0.25">
      <c r="A142" s="2" t="s">
        <v>316</v>
      </c>
      <c r="B142" s="2" t="s">
        <v>6</v>
      </c>
      <c r="C142" s="2" t="s">
        <v>317</v>
      </c>
      <c r="D142" s="2" t="s">
        <v>318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3">
        <f t="shared" si="2"/>
        <v>0</v>
      </c>
    </row>
    <row r="143" spans="1:16" x14ac:dyDescent="0.25">
      <c r="A143" s="2" t="s">
        <v>267</v>
      </c>
      <c r="B143" s="2" t="s">
        <v>6</v>
      </c>
      <c r="C143" s="2" t="s">
        <v>319</v>
      </c>
      <c r="D143" s="2" t="s">
        <v>320</v>
      </c>
      <c r="E143" s="2"/>
      <c r="F143" s="2">
        <v>1</v>
      </c>
      <c r="G143" s="2">
        <v>1.5</v>
      </c>
      <c r="H143" s="2"/>
      <c r="I143" s="2">
        <v>1</v>
      </c>
      <c r="J143" s="2"/>
      <c r="K143" s="2"/>
      <c r="L143" s="2">
        <v>1</v>
      </c>
      <c r="M143" s="2">
        <v>1.5</v>
      </c>
      <c r="N143" s="2">
        <v>1</v>
      </c>
      <c r="O143" s="2">
        <v>2</v>
      </c>
      <c r="P143" s="3">
        <f t="shared" si="2"/>
        <v>9</v>
      </c>
    </row>
    <row r="144" spans="1:16" x14ac:dyDescent="0.25">
      <c r="A144" s="2" t="s">
        <v>321</v>
      </c>
      <c r="B144" s="2" t="s">
        <v>6</v>
      </c>
      <c r="C144" s="2" t="s">
        <v>322</v>
      </c>
      <c r="D144" s="2" t="s">
        <v>323</v>
      </c>
      <c r="E144" s="2"/>
      <c r="F144" s="2">
        <v>1</v>
      </c>
      <c r="G144" s="2">
        <v>1</v>
      </c>
      <c r="H144" s="2"/>
      <c r="I144" s="2">
        <v>0.5</v>
      </c>
      <c r="J144" s="2">
        <v>1</v>
      </c>
      <c r="K144" s="2"/>
      <c r="L144" s="2">
        <v>0.5</v>
      </c>
      <c r="M144" s="2">
        <v>1</v>
      </c>
      <c r="N144" s="2"/>
      <c r="O144" s="2"/>
      <c r="P144" s="3">
        <f t="shared" si="2"/>
        <v>5</v>
      </c>
    </row>
    <row r="145" spans="1:16" x14ac:dyDescent="0.25">
      <c r="A145" s="2" t="s">
        <v>324</v>
      </c>
      <c r="B145" s="2" t="s">
        <v>6</v>
      </c>
      <c r="C145" s="2" t="s">
        <v>325</v>
      </c>
      <c r="D145" s="2" t="s">
        <v>326</v>
      </c>
      <c r="E145" s="2"/>
      <c r="F145" s="2">
        <v>1</v>
      </c>
      <c r="G145" s="2"/>
      <c r="H145" s="2"/>
      <c r="I145" s="2">
        <v>1</v>
      </c>
      <c r="J145" s="2">
        <v>1</v>
      </c>
      <c r="K145" s="2"/>
      <c r="L145" s="2"/>
      <c r="M145" s="2">
        <v>1.5</v>
      </c>
      <c r="N145" s="2">
        <v>0.5</v>
      </c>
      <c r="O145" s="2">
        <v>2</v>
      </c>
      <c r="P145" s="3">
        <f t="shared" si="2"/>
        <v>7</v>
      </c>
    </row>
    <row r="146" spans="1:16" x14ac:dyDescent="0.25">
      <c r="A146" s="2" t="s">
        <v>327</v>
      </c>
      <c r="B146" s="2" t="s">
        <v>6</v>
      </c>
      <c r="C146" s="2" t="s">
        <v>328</v>
      </c>
      <c r="D146" s="2" t="s">
        <v>329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3">
        <f t="shared" si="2"/>
        <v>0</v>
      </c>
    </row>
    <row r="147" spans="1:16" x14ac:dyDescent="0.25">
      <c r="A147" s="2" t="s">
        <v>330</v>
      </c>
      <c r="B147" s="2" t="s">
        <v>6</v>
      </c>
      <c r="C147" s="2" t="s">
        <v>10</v>
      </c>
      <c r="D147" s="2" t="s">
        <v>331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3">
        <f t="shared" si="2"/>
        <v>0</v>
      </c>
    </row>
    <row r="148" spans="1:16" x14ac:dyDescent="0.25">
      <c r="A148" s="2" t="s">
        <v>148</v>
      </c>
      <c r="B148" s="2" t="s">
        <v>6</v>
      </c>
      <c r="C148" s="2" t="s">
        <v>332</v>
      </c>
      <c r="D148" s="2" t="s">
        <v>333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3">
        <f t="shared" si="2"/>
        <v>0</v>
      </c>
    </row>
    <row r="149" spans="1:16" x14ac:dyDescent="0.25">
      <c r="A149" s="2" t="s">
        <v>334</v>
      </c>
      <c r="B149" s="2" t="s">
        <v>6</v>
      </c>
      <c r="C149" s="2" t="s">
        <v>69</v>
      </c>
      <c r="D149" s="2" t="s">
        <v>335</v>
      </c>
      <c r="E149" s="2"/>
      <c r="F149" s="2">
        <v>1</v>
      </c>
      <c r="G149" s="2">
        <v>2</v>
      </c>
      <c r="H149" s="2">
        <v>1</v>
      </c>
      <c r="I149" s="2">
        <v>1</v>
      </c>
      <c r="J149" s="2">
        <v>1</v>
      </c>
      <c r="K149" s="2"/>
      <c r="L149" s="2"/>
      <c r="M149" s="2"/>
      <c r="N149" s="2"/>
      <c r="O149" s="2">
        <v>4</v>
      </c>
      <c r="P149" s="3">
        <f t="shared" si="2"/>
        <v>10</v>
      </c>
    </row>
    <row r="150" spans="1:16" x14ac:dyDescent="0.25">
      <c r="A150" s="2" t="s">
        <v>336</v>
      </c>
      <c r="B150" s="2" t="s">
        <v>6</v>
      </c>
      <c r="C150" s="2" t="s">
        <v>337</v>
      </c>
      <c r="D150" s="2" t="s">
        <v>338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3">
        <f t="shared" si="2"/>
        <v>0</v>
      </c>
    </row>
    <row r="151" spans="1:16" x14ac:dyDescent="0.25">
      <c r="A151" s="2" t="s">
        <v>339</v>
      </c>
      <c r="B151" s="2" t="s">
        <v>6</v>
      </c>
      <c r="C151" s="2" t="s">
        <v>69</v>
      </c>
      <c r="D151" s="2" t="s">
        <v>340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3">
        <f t="shared" si="2"/>
        <v>0</v>
      </c>
    </row>
    <row r="152" spans="1:16" x14ac:dyDescent="0.25">
      <c r="A152" s="2" t="s">
        <v>341</v>
      </c>
      <c r="B152" s="2" t="s">
        <v>6</v>
      </c>
      <c r="C152" s="2" t="s">
        <v>154</v>
      </c>
      <c r="D152" s="2" t="s">
        <v>133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3">
        <f t="shared" si="2"/>
        <v>0</v>
      </c>
    </row>
    <row r="153" spans="1:16" x14ac:dyDescent="0.25">
      <c r="A153" s="2" t="s">
        <v>342</v>
      </c>
      <c r="B153" s="2" t="s">
        <v>6</v>
      </c>
      <c r="C153" s="2" t="s">
        <v>98</v>
      </c>
      <c r="D153" s="2" t="s">
        <v>249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3">
        <f t="shared" si="2"/>
        <v>0</v>
      </c>
    </row>
    <row r="154" spans="1:16" x14ac:dyDescent="0.25">
      <c r="A154" s="2" t="s">
        <v>343</v>
      </c>
      <c r="B154" s="2" t="s">
        <v>6</v>
      </c>
      <c r="C154" s="2" t="s">
        <v>69</v>
      </c>
      <c r="D154" s="2" t="s">
        <v>344</v>
      </c>
      <c r="E154" s="2"/>
      <c r="F154" s="2">
        <v>1</v>
      </c>
      <c r="G154" s="2">
        <v>1.5</v>
      </c>
      <c r="H154" s="2">
        <v>0.5</v>
      </c>
      <c r="I154" s="2">
        <v>1</v>
      </c>
      <c r="J154" s="2">
        <v>1</v>
      </c>
      <c r="K154" s="2"/>
      <c r="L154" s="2">
        <v>1</v>
      </c>
      <c r="M154" s="2">
        <v>1</v>
      </c>
      <c r="N154" s="2"/>
      <c r="O154" s="2">
        <v>3</v>
      </c>
      <c r="P154" s="3">
        <f t="shared" si="2"/>
        <v>10</v>
      </c>
    </row>
    <row r="155" spans="1:16" x14ac:dyDescent="0.25">
      <c r="A155" s="2" t="s">
        <v>345</v>
      </c>
      <c r="B155" s="2" t="s">
        <v>6</v>
      </c>
      <c r="C155" s="2" t="s">
        <v>98</v>
      </c>
      <c r="D155" s="2" t="s">
        <v>11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3">
        <f t="shared" si="2"/>
        <v>0</v>
      </c>
    </row>
    <row r="156" spans="1:16" x14ac:dyDescent="0.25">
      <c r="A156" s="2" t="s">
        <v>346</v>
      </c>
      <c r="B156" s="2" t="s">
        <v>6</v>
      </c>
      <c r="C156" s="2" t="s">
        <v>347</v>
      </c>
      <c r="D156" s="2" t="s">
        <v>348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3">
        <f t="shared" si="2"/>
        <v>0</v>
      </c>
    </row>
    <row r="157" spans="1:16" x14ac:dyDescent="0.25">
      <c r="A157" s="2" t="s">
        <v>349</v>
      </c>
      <c r="B157" s="2" t="s">
        <v>6</v>
      </c>
      <c r="C157" s="2" t="s">
        <v>275</v>
      </c>
      <c r="D157" s="2" t="s">
        <v>350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3">
        <f t="shared" si="2"/>
        <v>0</v>
      </c>
    </row>
    <row r="158" spans="1:16" x14ac:dyDescent="0.25">
      <c r="A158" s="2" t="s">
        <v>351</v>
      </c>
      <c r="B158" s="2" t="s">
        <v>6</v>
      </c>
      <c r="C158" s="2" t="s">
        <v>352</v>
      </c>
      <c r="D158" s="2" t="s">
        <v>285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>
        <v>0.5</v>
      </c>
      <c r="P158" s="3">
        <f t="shared" si="2"/>
        <v>0.5</v>
      </c>
    </row>
    <row r="159" spans="1:16" x14ac:dyDescent="0.25">
      <c r="A159" s="2" t="s">
        <v>353</v>
      </c>
      <c r="B159" s="2" t="s">
        <v>6</v>
      </c>
      <c r="C159" s="2" t="s">
        <v>69</v>
      </c>
      <c r="D159" s="2" t="s">
        <v>135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3">
        <f t="shared" si="2"/>
        <v>0</v>
      </c>
    </row>
    <row r="160" spans="1:16" x14ac:dyDescent="0.25">
      <c r="A160" s="2" t="s">
        <v>354</v>
      </c>
      <c r="B160" s="2" t="s">
        <v>6</v>
      </c>
      <c r="C160" s="2" t="s">
        <v>115</v>
      </c>
      <c r="D160" s="2" t="s">
        <v>355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3">
        <f t="shared" si="2"/>
        <v>0</v>
      </c>
    </row>
    <row r="161" spans="1:16" x14ac:dyDescent="0.25">
      <c r="A161" s="2" t="s">
        <v>356</v>
      </c>
      <c r="B161" s="2" t="s">
        <v>6</v>
      </c>
      <c r="C161" s="2" t="s">
        <v>69</v>
      </c>
      <c r="D161" s="2" t="s">
        <v>357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3">
        <f t="shared" si="2"/>
        <v>0</v>
      </c>
    </row>
    <row r="162" spans="1:16" x14ac:dyDescent="0.25">
      <c r="A162" s="2" t="s">
        <v>358</v>
      </c>
      <c r="B162" s="2" t="s">
        <v>6</v>
      </c>
      <c r="C162" s="2" t="s">
        <v>359</v>
      </c>
      <c r="D162" s="2" t="s">
        <v>360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3">
        <f t="shared" si="2"/>
        <v>0</v>
      </c>
    </row>
    <row r="163" spans="1:16" x14ac:dyDescent="0.25">
      <c r="A163" s="2" t="s">
        <v>361</v>
      </c>
      <c r="B163" s="2" t="s">
        <v>6</v>
      </c>
      <c r="C163" s="2" t="s">
        <v>362</v>
      </c>
      <c r="D163" s="2" t="s">
        <v>363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3">
        <f t="shared" si="2"/>
        <v>0</v>
      </c>
    </row>
    <row r="164" spans="1:16" x14ac:dyDescent="0.25">
      <c r="A164" s="2" t="s">
        <v>364</v>
      </c>
      <c r="B164" s="2" t="s">
        <v>6</v>
      </c>
      <c r="C164" s="2" t="s">
        <v>365</v>
      </c>
      <c r="D164" s="2" t="s">
        <v>162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3">
        <f t="shared" si="2"/>
        <v>0</v>
      </c>
    </row>
    <row r="165" spans="1:16" x14ac:dyDescent="0.25">
      <c r="A165" s="2" t="s">
        <v>366</v>
      </c>
      <c r="B165" s="2" t="s">
        <v>6</v>
      </c>
      <c r="C165" s="2" t="s">
        <v>146</v>
      </c>
      <c r="D165" s="2" t="s">
        <v>367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>
        <v>3</v>
      </c>
      <c r="P165" s="3">
        <f t="shared" si="2"/>
        <v>3</v>
      </c>
    </row>
    <row r="166" spans="1:16" x14ac:dyDescent="0.25">
      <c r="A166" s="2" t="s">
        <v>368</v>
      </c>
      <c r="B166" s="2" t="s">
        <v>6</v>
      </c>
      <c r="C166" s="2" t="s">
        <v>369</v>
      </c>
      <c r="D166" s="2" t="s">
        <v>370</v>
      </c>
      <c r="E166" s="2"/>
      <c r="F166" s="2"/>
      <c r="G166" s="2"/>
      <c r="H166" s="2"/>
      <c r="I166" s="2"/>
      <c r="J166" s="2"/>
      <c r="K166" s="2"/>
      <c r="L166" s="2"/>
      <c r="M166" s="2">
        <v>1</v>
      </c>
      <c r="N166" s="2"/>
      <c r="O166" s="2"/>
      <c r="P166" s="3">
        <f t="shared" si="2"/>
        <v>1</v>
      </c>
    </row>
    <row r="167" spans="1:16" x14ac:dyDescent="0.25">
      <c r="A167" s="2" t="s">
        <v>307</v>
      </c>
      <c r="B167" s="2" t="s">
        <v>112</v>
      </c>
      <c r="C167" s="2" t="s">
        <v>371</v>
      </c>
      <c r="D167" s="2" t="s">
        <v>114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3">
        <f t="shared" si="2"/>
        <v>0</v>
      </c>
    </row>
    <row r="168" spans="1:16" x14ac:dyDescent="0.25">
      <c r="A168" s="2" t="s">
        <v>327</v>
      </c>
      <c r="B168" s="2" t="s">
        <v>112</v>
      </c>
      <c r="C168" s="2" t="s">
        <v>372</v>
      </c>
      <c r="D168" s="2" t="s">
        <v>373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3">
        <f t="shared" si="2"/>
        <v>0</v>
      </c>
    </row>
    <row r="169" spans="1:16" x14ac:dyDescent="0.25">
      <c r="A169" s="2" t="s">
        <v>330</v>
      </c>
      <c r="B169" s="2" t="s">
        <v>117</v>
      </c>
      <c r="C169" s="2" t="s">
        <v>374</v>
      </c>
      <c r="D169" s="2" t="s">
        <v>375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3">
        <f t="shared" si="2"/>
        <v>0</v>
      </c>
    </row>
    <row r="170" spans="1:16" x14ac:dyDescent="0.25">
      <c r="A170" s="2" t="s">
        <v>353</v>
      </c>
      <c r="B170" s="2" t="s">
        <v>117</v>
      </c>
      <c r="C170" s="2" t="s">
        <v>376</v>
      </c>
      <c r="D170" s="2" t="s">
        <v>377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3">
        <f t="shared" si="2"/>
        <v>0</v>
      </c>
    </row>
    <row r="171" spans="1:16" x14ac:dyDescent="0.25">
      <c r="A171" s="2" t="s">
        <v>354</v>
      </c>
      <c r="B171" s="2" t="s">
        <v>117</v>
      </c>
      <c r="C171" s="2" t="s">
        <v>53</v>
      </c>
      <c r="D171" s="2" t="s">
        <v>378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3">
        <f t="shared" si="2"/>
        <v>0</v>
      </c>
    </row>
    <row r="172" spans="1:16" x14ac:dyDescent="0.25">
      <c r="A172" s="2" t="s">
        <v>358</v>
      </c>
      <c r="B172" s="2" t="s">
        <v>117</v>
      </c>
      <c r="C172" s="2" t="s">
        <v>379</v>
      </c>
      <c r="D172" s="2" t="s">
        <v>380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>
        <f t="shared" si="2"/>
        <v>0</v>
      </c>
    </row>
    <row r="173" spans="1:16" x14ac:dyDescent="0.25">
      <c r="A173" s="2" t="s">
        <v>381</v>
      </c>
      <c r="B173" s="2" t="s">
        <v>117</v>
      </c>
      <c r="C173" s="2" t="s">
        <v>120</v>
      </c>
      <c r="D173" s="2" t="s">
        <v>382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3">
        <f t="shared" si="2"/>
        <v>0</v>
      </c>
    </row>
    <row r="174" spans="1:16" x14ac:dyDescent="0.25">
      <c r="A174" s="2" t="s">
        <v>316</v>
      </c>
      <c r="B174" s="2" t="s">
        <v>128</v>
      </c>
      <c r="C174" s="2" t="s">
        <v>42</v>
      </c>
      <c r="D174" s="2" t="s">
        <v>383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3">
        <f t="shared" si="2"/>
        <v>0</v>
      </c>
    </row>
    <row r="175" spans="1:16" x14ac:dyDescent="0.25">
      <c r="A175" s="2" t="s">
        <v>384</v>
      </c>
      <c r="B175" s="2" t="s">
        <v>128</v>
      </c>
      <c r="C175" s="2" t="s">
        <v>86</v>
      </c>
      <c r="D175" s="2" t="s">
        <v>385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3">
        <f t="shared" si="2"/>
        <v>0</v>
      </c>
    </row>
    <row r="176" spans="1:16" x14ac:dyDescent="0.25">
      <c r="A176" s="2" t="s">
        <v>386</v>
      </c>
      <c r="B176" s="2" t="s">
        <v>128</v>
      </c>
      <c r="C176" s="2" t="s">
        <v>53</v>
      </c>
      <c r="D176" s="2" t="s">
        <v>387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3">
        <f t="shared" si="2"/>
        <v>0</v>
      </c>
    </row>
    <row r="177" spans="1:16" x14ac:dyDescent="0.25">
      <c r="A177" s="2" t="s">
        <v>388</v>
      </c>
      <c r="B177" s="2" t="s">
        <v>128</v>
      </c>
      <c r="C177" s="2" t="s">
        <v>389</v>
      </c>
      <c r="D177" s="2" t="s">
        <v>390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3">
        <f t="shared" si="2"/>
        <v>0</v>
      </c>
    </row>
    <row r="178" spans="1:16" x14ac:dyDescent="0.25">
      <c r="A178" s="2" t="s">
        <v>299</v>
      </c>
      <c r="B178" s="2" t="s">
        <v>134</v>
      </c>
      <c r="C178" s="2" t="s">
        <v>391</v>
      </c>
      <c r="D178" s="2" t="s">
        <v>133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3">
        <f t="shared" si="2"/>
        <v>0</v>
      </c>
    </row>
    <row r="179" spans="1:16" x14ac:dyDescent="0.25">
      <c r="A179" s="2" t="s">
        <v>392</v>
      </c>
      <c r="B179" s="2" t="s">
        <v>134</v>
      </c>
      <c r="C179" s="2" t="s">
        <v>13</v>
      </c>
      <c r="D179" s="2" t="s">
        <v>48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3">
        <f t="shared" si="2"/>
        <v>0</v>
      </c>
    </row>
    <row r="180" spans="1:16" x14ac:dyDescent="0.25">
      <c r="A180" s="2" t="s">
        <v>393</v>
      </c>
      <c r="B180" s="2" t="s">
        <v>134</v>
      </c>
      <c r="C180" s="2" t="s">
        <v>394</v>
      </c>
      <c r="D180" s="2" t="s">
        <v>395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3">
        <f t="shared" si="2"/>
        <v>0</v>
      </c>
    </row>
    <row r="181" spans="1:16" x14ac:dyDescent="0.25">
      <c r="A181" s="2" t="s">
        <v>396</v>
      </c>
      <c r="B181" s="2" t="s">
        <v>139</v>
      </c>
      <c r="C181" s="2" t="s">
        <v>53</v>
      </c>
      <c r="D181" s="2" t="s">
        <v>397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>
        <f t="shared" si="2"/>
        <v>0</v>
      </c>
    </row>
    <row r="182" spans="1:16" x14ac:dyDescent="0.25">
      <c r="A182" s="2" t="s">
        <v>398</v>
      </c>
      <c r="B182" s="2" t="s">
        <v>139</v>
      </c>
      <c r="C182" s="2" t="s">
        <v>399</v>
      </c>
      <c r="D182" s="2" t="s">
        <v>116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>
        <f t="shared" si="2"/>
        <v>0</v>
      </c>
    </row>
    <row r="183" spans="1:16" x14ac:dyDescent="0.25">
      <c r="A183" s="2" t="s">
        <v>400</v>
      </c>
      <c r="B183" s="2" t="s">
        <v>139</v>
      </c>
      <c r="C183" s="2" t="s">
        <v>13</v>
      </c>
      <c r="D183" s="2" t="s">
        <v>401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>
        <f t="shared" si="2"/>
        <v>0</v>
      </c>
    </row>
    <row r="184" spans="1:16" x14ac:dyDescent="0.25">
      <c r="A184" s="2" t="s">
        <v>402</v>
      </c>
      <c r="B184" s="2" t="s">
        <v>139</v>
      </c>
      <c r="C184" s="2" t="s">
        <v>7</v>
      </c>
      <c r="D184" s="2" t="s">
        <v>403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3">
        <f t="shared" si="2"/>
        <v>0</v>
      </c>
    </row>
    <row r="185" spans="1:16" x14ac:dyDescent="0.25">
      <c r="A185" s="2" t="s">
        <v>404</v>
      </c>
      <c r="B185" s="2" t="s">
        <v>139</v>
      </c>
      <c r="C185" s="2" t="s">
        <v>260</v>
      </c>
      <c r="D185" s="2" t="s">
        <v>405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>
        <f t="shared" si="2"/>
        <v>0</v>
      </c>
    </row>
    <row r="186" spans="1:16" x14ac:dyDescent="0.25">
      <c r="A186" s="2" t="s">
        <v>406</v>
      </c>
      <c r="B186" s="2" t="s">
        <v>139</v>
      </c>
      <c r="C186" s="2" t="s">
        <v>92</v>
      </c>
      <c r="D186" s="2" t="s">
        <v>407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3">
        <f t="shared" si="2"/>
        <v>0</v>
      </c>
    </row>
    <row r="187" spans="1:16" x14ac:dyDescent="0.25">
      <c r="A187" s="2" t="s">
        <v>259</v>
      </c>
      <c r="B187" s="2" t="s">
        <v>142</v>
      </c>
      <c r="C187" s="2" t="s">
        <v>204</v>
      </c>
      <c r="D187" s="2" t="s">
        <v>408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3">
        <f t="shared" si="2"/>
        <v>0</v>
      </c>
    </row>
    <row r="188" spans="1:16" x14ac:dyDescent="0.25">
      <c r="A188" s="2" t="s">
        <v>409</v>
      </c>
      <c r="B188" s="2" t="s">
        <v>142</v>
      </c>
      <c r="C188" s="2" t="s">
        <v>394</v>
      </c>
      <c r="D188" s="2" t="s">
        <v>63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3">
        <f t="shared" si="2"/>
        <v>0</v>
      </c>
    </row>
    <row r="189" spans="1:16" x14ac:dyDescent="0.25">
      <c r="A189" s="2" t="s">
        <v>195</v>
      </c>
      <c r="B189" s="2" t="s">
        <v>149</v>
      </c>
      <c r="C189" s="2" t="s">
        <v>53</v>
      </c>
      <c r="D189" s="2" t="s">
        <v>410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3">
        <f t="shared" si="2"/>
        <v>0</v>
      </c>
    </row>
    <row r="190" spans="1:16" x14ac:dyDescent="0.25">
      <c r="A190" s="2" t="s">
        <v>411</v>
      </c>
      <c r="B190" s="2" t="s">
        <v>149</v>
      </c>
      <c r="C190" s="2" t="s">
        <v>412</v>
      </c>
      <c r="D190" s="2" t="s">
        <v>413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3">
        <f t="shared" si="2"/>
        <v>0</v>
      </c>
    </row>
    <row r="191" spans="1:16" x14ac:dyDescent="0.25">
      <c r="A191" s="2" t="s">
        <v>414</v>
      </c>
      <c r="B191" s="2" t="s">
        <v>149</v>
      </c>
      <c r="C191" s="2" t="s">
        <v>415</v>
      </c>
      <c r="D191" s="2" t="s">
        <v>416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3">
        <f t="shared" si="2"/>
        <v>0</v>
      </c>
    </row>
    <row r="192" spans="1:16" x14ac:dyDescent="0.25">
      <c r="A192" s="103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1:16" ht="15.75" thickBot="1" x14ac:dyDescent="0.3">
      <c r="A193" s="109" t="s">
        <v>417</v>
      </c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</row>
    <row r="194" spans="1:16" ht="41.25" customHeight="1" thickTop="1" thickBot="1" x14ac:dyDescent="0.3">
      <c r="A194" s="99" t="s">
        <v>669</v>
      </c>
      <c r="B194" s="99"/>
      <c r="C194" s="100" t="s">
        <v>670</v>
      </c>
      <c r="D194" s="100"/>
      <c r="E194" s="4"/>
      <c r="F194" s="14" t="s">
        <v>677</v>
      </c>
      <c r="G194" s="15" t="s">
        <v>686</v>
      </c>
      <c r="H194" s="14" t="s">
        <v>678</v>
      </c>
      <c r="I194" s="14" t="s">
        <v>679</v>
      </c>
      <c r="J194" s="14" t="s">
        <v>680</v>
      </c>
      <c r="K194" s="14" t="s">
        <v>680</v>
      </c>
      <c r="L194" s="14" t="s">
        <v>681</v>
      </c>
      <c r="M194" s="14" t="s">
        <v>682</v>
      </c>
      <c r="N194" s="14" t="s">
        <v>683</v>
      </c>
      <c r="O194" s="14" t="s">
        <v>684</v>
      </c>
      <c r="P194" s="14" t="s">
        <v>685</v>
      </c>
    </row>
    <row r="195" spans="1:16" ht="15.75" thickTop="1" x14ac:dyDescent="0.25">
      <c r="A195" s="4" t="s">
        <v>418</v>
      </c>
      <c r="B195" s="4" t="s">
        <v>6</v>
      </c>
      <c r="C195" s="4" t="s">
        <v>419</v>
      </c>
      <c r="D195" s="4" t="s">
        <v>420</v>
      </c>
      <c r="E195" s="2"/>
      <c r="F195" s="2"/>
      <c r="G195" s="2"/>
      <c r="H195" s="2">
        <v>1</v>
      </c>
      <c r="I195" s="2">
        <v>1</v>
      </c>
      <c r="J195" s="2"/>
      <c r="K195" s="2"/>
      <c r="L195" s="2"/>
      <c r="M195" s="2">
        <v>2</v>
      </c>
      <c r="N195" s="2"/>
      <c r="O195" s="2">
        <v>1</v>
      </c>
      <c r="P195" s="3">
        <f t="shared" si="2"/>
        <v>5</v>
      </c>
    </row>
    <row r="196" spans="1:16" x14ac:dyDescent="0.25">
      <c r="A196" s="2" t="s">
        <v>421</v>
      </c>
      <c r="B196" s="2" t="s">
        <v>6</v>
      </c>
      <c r="C196" s="2" t="s">
        <v>69</v>
      </c>
      <c r="D196" s="2" t="s">
        <v>422</v>
      </c>
      <c r="E196" s="2"/>
      <c r="F196" s="2">
        <v>1</v>
      </c>
      <c r="G196" s="2"/>
      <c r="H196" s="2">
        <v>1</v>
      </c>
      <c r="I196" s="2">
        <v>1</v>
      </c>
      <c r="J196" s="2">
        <v>1</v>
      </c>
      <c r="K196" s="2"/>
      <c r="L196" s="2">
        <v>1</v>
      </c>
      <c r="M196" s="2">
        <v>2</v>
      </c>
      <c r="N196" s="2">
        <v>1</v>
      </c>
      <c r="O196" s="2"/>
      <c r="P196" s="3">
        <f t="shared" si="2"/>
        <v>8</v>
      </c>
    </row>
    <row r="197" spans="1:16" x14ac:dyDescent="0.25">
      <c r="A197" s="2" t="s">
        <v>423</v>
      </c>
      <c r="B197" s="2" t="s">
        <v>6</v>
      </c>
      <c r="C197" s="2" t="s">
        <v>154</v>
      </c>
      <c r="D197" s="2" t="s">
        <v>424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3">
        <f t="shared" si="2"/>
        <v>0</v>
      </c>
    </row>
    <row r="198" spans="1:16" x14ac:dyDescent="0.25">
      <c r="A198" s="2" t="s">
        <v>425</v>
      </c>
      <c r="B198" s="2" t="s">
        <v>6</v>
      </c>
      <c r="C198" s="2" t="s">
        <v>210</v>
      </c>
      <c r="D198" s="2" t="s">
        <v>426</v>
      </c>
      <c r="E198" s="2"/>
      <c r="F198" s="2">
        <v>1</v>
      </c>
      <c r="G198" s="2"/>
      <c r="H198" s="2">
        <v>1</v>
      </c>
      <c r="I198" s="2">
        <v>1</v>
      </c>
      <c r="J198" s="2">
        <v>1</v>
      </c>
      <c r="K198" s="2"/>
      <c r="L198" s="2">
        <v>1</v>
      </c>
      <c r="M198" s="2">
        <v>1.5</v>
      </c>
      <c r="N198" s="2">
        <v>0.5</v>
      </c>
      <c r="O198" s="2"/>
      <c r="P198" s="3">
        <f t="shared" si="2"/>
        <v>7</v>
      </c>
    </row>
    <row r="199" spans="1:16" x14ac:dyDescent="0.25">
      <c r="A199" s="2" t="s">
        <v>427</v>
      </c>
      <c r="B199" s="2" t="s">
        <v>6</v>
      </c>
      <c r="C199" s="2" t="s">
        <v>428</v>
      </c>
      <c r="D199" s="2" t="s">
        <v>429</v>
      </c>
      <c r="E199" s="2"/>
      <c r="F199" s="2"/>
      <c r="G199" s="2">
        <v>1.5</v>
      </c>
      <c r="H199" s="2">
        <v>1</v>
      </c>
      <c r="I199" s="2">
        <v>1</v>
      </c>
      <c r="J199" s="2"/>
      <c r="K199" s="2"/>
      <c r="L199" s="2">
        <v>1</v>
      </c>
      <c r="M199" s="2">
        <v>2</v>
      </c>
      <c r="N199" s="2"/>
      <c r="O199" s="2">
        <v>3</v>
      </c>
      <c r="P199" s="3">
        <f t="shared" si="2"/>
        <v>9.5</v>
      </c>
    </row>
    <row r="200" spans="1:16" x14ac:dyDescent="0.25">
      <c r="A200" s="2" t="s">
        <v>430</v>
      </c>
      <c r="B200" s="2" t="s">
        <v>6</v>
      </c>
      <c r="C200" s="2" t="s">
        <v>19</v>
      </c>
      <c r="D200" s="2" t="s">
        <v>431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3">
        <f t="shared" si="2"/>
        <v>0</v>
      </c>
    </row>
    <row r="201" spans="1:16" x14ac:dyDescent="0.25">
      <c r="A201" s="2" t="s">
        <v>432</v>
      </c>
      <c r="B201" s="2" t="s">
        <v>6</v>
      </c>
      <c r="C201" s="2" t="s">
        <v>10</v>
      </c>
      <c r="D201" s="2" t="s">
        <v>433</v>
      </c>
      <c r="E201" s="2"/>
      <c r="F201" s="2">
        <v>1</v>
      </c>
      <c r="G201" s="2"/>
      <c r="H201" s="2"/>
      <c r="I201" s="2">
        <v>1</v>
      </c>
      <c r="J201" s="2">
        <v>1</v>
      </c>
      <c r="K201" s="2"/>
      <c r="L201" s="2">
        <v>1</v>
      </c>
      <c r="M201" s="2">
        <v>1.5</v>
      </c>
      <c r="N201" s="2"/>
      <c r="O201" s="2"/>
      <c r="P201" s="3">
        <f t="shared" ref="P201:P261" si="3">SUM(E201:O201)</f>
        <v>5.5</v>
      </c>
    </row>
    <row r="202" spans="1:16" x14ac:dyDescent="0.25">
      <c r="A202" s="2" t="s">
        <v>434</v>
      </c>
      <c r="B202" s="2" t="s">
        <v>6</v>
      </c>
      <c r="C202" s="2" t="s">
        <v>435</v>
      </c>
      <c r="D202" s="2" t="s">
        <v>436</v>
      </c>
      <c r="E202" s="2"/>
      <c r="F202" s="2"/>
      <c r="G202" s="2"/>
      <c r="H202" s="2">
        <v>1</v>
      </c>
      <c r="I202" s="2"/>
      <c r="J202" s="2">
        <v>1</v>
      </c>
      <c r="K202" s="2"/>
      <c r="L202" s="2"/>
      <c r="M202" s="2">
        <v>2</v>
      </c>
      <c r="N202" s="2">
        <v>1</v>
      </c>
      <c r="O202" s="2"/>
      <c r="P202" s="3">
        <f t="shared" si="3"/>
        <v>5</v>
      </c>
    </row>
    <row r="203" spans="1:16" x14ac:dyDescent="0.25">
      <c r="A203" s="2" t="s">
        <v>437</v>
      </c>
      <c r="B203" s="2" t="s">
        <v>6</v>
      </c>
      <c r="C203" s="2" t="s">
        <v>69</v>
      </c>
      <c r="D203" s="2" t="s">
        <v>438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3">
        <f t="shared" si="3"/>
        <v>0</v>
      </c>
    </row>
    <row r="204" spans="1:16" x14ac:dyDescent="0.25">
      <c r="A204" s="2" t="s">
        <v>439</v>
      </c>
      <c r="B204" s="2" t="s">
        <v>6</v>
      </c>
      <c r="C204" s="2" t="s">
        <v>115</v>
      </c>
      <c r="D204" s="2" t="s">
        <v>35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3">
        <f t="shared" si="3"/>
        <v>0</v>
      </c>
    </row>
    <row r="205" spans="1:16" x14ac:dyDescent="0.25">
      <c r="A205" s="2" t="s">
        <v>440</v>
      </c>
      <c r="B205" s="2" t="s">
        <v>6</v>
      </c>
      <c r="C205" s="2" t="s">
        <v>69</v>
      </c>
      <c r="D205" s="2" t="s">
        <v>441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3">
        <f t="shared" si="3"/>
        <v>0</v>
      </c>
    </row>
    <row r="206" spans="1:16" x14ac:dyDescent="0.25">
      <c r="A206" s="2" t="s">
        <v>411</v>
      </c>
      <c r="B206" s="2" t="s">
        <v>6</v>
      </c>
      <c r="C206" s="2" t="s">
        <v>50</v>
      </c>
      <c r="D206" s="2" t="s">
        <v>256</v>
      </c>
      <c r="E206" s="2"/>
      <c r="F206" s="2"/>
      <c r="G206" s="2">
        <v>1</v>
      </c>
      <c r="H206" s="2"/>
      <c r="I206" s="2">
        <v>0.5</v>
      </c>
      <c r="J206" s="2"/>
      <c r="K206" s="2"/>
      <c r="L206" s="2">
        <v>1</v>
      </c>
      <c r="M206" s="2"/>
      <c r="N206" s="2"/>
      <c r="O206" s="2">
        <v>1</v>
      </c>
      <c r="P206" s="3">
        <f t="shared" si="3"/>
        <v>3.5</v>
      </c>
    </row>
    <row r="207" spans="1:16" x14ac:dyDescent="0.25">
      <c r="A207" s="2" t="s">
        <v>381</v>
      </c>
      <c r="B207" s="2" t="s">
        <v>6</v>
      </c>
      <c r="C207" s="2" t="s">
        <v>337</v>
      </c>
      <c r="D207" s="2" t="s">
        <v>442</v>
      </c>
      <c r="E207" s="2"/>
      <c r="F207" s="2">
        <v>1</v>
      </c>
      <c r="G207" s="2"/>
      <c r="H207" s="2"/>
      <c r="I207" s="2">
        <v>0.5</v>
      </c>
      <c r="J207" s="2"/>
      <c r="K207" s="2"/>
      <c r="L207" s="2"/>
      <c r="M207" s="2"/>
      <c r="N207" s="2"/>
      <c r="O207" s="2"/>
      <c r="P207" s="3">
        <f t="shared" si="3"/>
        <v>1.5</v>
      </c>
    </row>
    <row r="208" spans="1:16" x14ac:dyDescent="0.25">
      <c r="A208" s="2" t="s">
        <v>443</v>
      </c>
      <c r="B208" s="2" t="s">
        <v>6</v>
      </c>
      <c r="C208" s="2" t="s">
        <v>180</v>
      </c>
      <c r="D208" s="2" t="s">
        <v>329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3">
        <f t="shared" si="3"/>
        <v>0</v>
      </c>
    </row>
    <row r="209" spans="1:16" x14ac:dyDescent="0.25">
      <c r="A209" s="2" t="s">
        <v>444</v>
      </c>
      <c r="B209" s="2" t="s">
        <v>6</v>
      </c>
      <c r="C209" s="2" t="s">
        <v>394</v>
      </c>
      <c r="D209" s="2" t="s">
        <v>445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3">
        <f t="shared" si="3"/>
        <v>0</v>
      </c>
    </row>
    <row r="210" spans="1:16" x14ac:dyDescent="0.25">
      <c r="A210" s="2" t="s">
        <v>446</v>
      </c>
      <c r="B210" s="2" t="s">
        <v>6</v>
      </c>
      <c r="C210" s="2" t="s">
        <v>129</v>
      </c>
      <c r="D210" s="2" t="s">
        <v>447</v>
      </c>
      <c r="E210" s="2"/>
      <c r="F210" s="2"/>
      <c r="G210" s="2">
        <v>1</v>
      </c>
      <c r="H210" s="2"/>
      <c r="I210" s="2">
        <v>1</v>
      </c>
      <c r="J210" s="2">
        <v>1</v>
      </c>
      <c r="K210" s="2"/>
      <c r="L210" s="2"/>
      <c r="M210" s="2">
        <v>2</v>
      </c>
      <c r="N210" s="2"/>
      <c r="O210" s="2">
        <v>1</v>
      </c>
      <c r="P210" s="3">
        <f t="shared" si="3"/>
        <v>6</v>
      </c>
    </row>
    <row r="211" spans="1:16" x14ac:dyDescent="0.25">
      <c r="A211" s="2" t="s">
        <v>384</v>
      </c>
      <c r="B211" s="2" t="s">
        <v>6</v>
      </c>
      <c r="C211" s="2" t="s">
        <v>98</v>
      </c>
      <c r="D211" s="2" t="s">
        <v>448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>
        <v>1</v>
      </c>
      <c r="P211" s="3">
        <f t="shared" si="3"/>
        <v>1</v>
      </c>
    </row>
    <row r="212" spans="1:16" x14ac:dyDescent="0.25">
      <c r="A212" s="2" t="s">
        <v>396</v>
      </c>
      <c r="B212" s="2" t="s">
        <v>6</v>
      </c>
      <c r="C212" s="2" t="s">
        <v>352</v>
      </c>
      <c r="D212" s="2" t="s">
        <v>350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3">
        <f t="shared" si="3"/>
        <v>0</v>
      </c>
    </row>
    <row r="213" spans="1:16" x14ac:dyDescent="0.25">
      <c r="A213" s="2" t="s">
        <v>398</v>
      </c>
      <c r="B213" s="2" t="s">
        <v>6</v>
      </c>
      <c r="C213" s="2" t="s">
        <v>25</v>
      </c>
      <c r="D213" s="2" t="s">
        <v>93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3">
        <f t="shared" si="3"/>
        <v>0</v>
      </c>
    </row>
    <row r="214" spans="1:16" x14ac:dyDescent="0.25">
      <c r="A214" s="2" t="s">
        <v>449</v>
      </c>
      <c r="B214" s="2" t="s">
        <v>6</v>
      </c>
      <c r="C214" s="2" t="s">
        <v>25</v>
      </c>
      <c r="D214" s="2" t="s">
        <v>48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3">
        <f t="shared" si="3"/>
        <v>0</v>
      </c>
    </row>
    <row r="215" spans="1:16" x14ac:dyDescent="0.25">
      <c r="A215" s="2" t="s">
        <v>450</v>
      </c>
      <c r="B215" s="2" t="s">
        <v>6</v>
      </c>
      <c r="C215" s="2" t="s">
        <v>451</v>
      </c>
      <c r="D215" s="2" t="s">
        <v>116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3">
        <f t="shared" si="3"/>
        <v>0</v>
      </c>
    </row>
    <row r="216" spans="1:16" x14ac:dyDescent="0.25">
      <c r="A216" s="2" t="s">
        <v>452</v>
      </c>
      <c r="B216" s="2" t="s">
        <v>6</v>
      </c>
      <c r="C216" s="2" t="s">
        <v>98</v>
      </c>
      <c r="D216" s="2" t="s">
        <v>453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>
        <v>0.5</v>
      </c>
      <c r="P216" s="3">
        <f t="shared" si="3"/>
        <v>0.5</v>
      </c>
    </row>
    <row r="217" spans="1:16" x14ac:dyDescent="0.25">
      <c r="A217" s="2" t="s">
        <v>454</v>
      </c>
      <c r="B217" s="2" t="s">
        <v>6</v>
      </c>
      <c r="C217" s="2" t="s">
        <v>19</v>
      </c>
      <c r="D217" s="2" t="s">
        <v>455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3">
        <f t="shared" si="3"/>
        <v>0</v>
      </c>
    </row>
    <row r="218" spans="1:16" x14ac:dyDescent="0.25">
      <c r="A218" s="2" t="s">
        <v>456</v>
      </c>
      <c r="B218" s="2" t="s">
        <v>6</v>
      </c>
      <c r="C218" s="2" t="s">
        <v>233</v>
      </c>
      <c r="D218" s="2" t="s">
        <v>375</v>
      </c>
      <c r="E218" s="2"/>
      <c r="F218" s="2"/>
      <c r="G218" s="2"/>
      <c r="H218" s="2"/>
      <c r="I218" s="2"/>
      <c r="J218" s="2">
        <v>1</v>
      </c>
      <c r="K218" s="2"/>
      <c r="L218" s="2"/>
      <c r="M218" s="2">
        <v>1</v>
      </c>
      <c r="N218" s="2"/>
      <c r="O218" s="2">
        <v>1</v>
      </c>
      <c r="P218" s="3">
        <f t="shared" si="3"/>
        <v>3</v>
      </c>
    </row>
    <row r="219" spans="1:16" x14ac:dyDescent="0.25">
      <c r="A219" s="2" t="s">
        <v>457</v>
      </c>
      <c r="B219" s="2" t="s">
        <v>6</v>
      </c>
      <c r="C219" s="2" t="s">
        <v>10</v>
      </c>
      <c r="D219" s="2" t="s">
        <v>458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>
        <v>1</v>
      </c>
      <c r="P219" s="3">
        <f t="shared" si="3"/>
        <v>1</v>
      </c>
    </row>
    <row r="220" spans="1:16" x14ac:dyDescent="0.25">
      <c r="A220" s="2" t="s">
        <v>459</v>
      </c>
      <c r="B220" s="2" t="s">
        <v>6</v>
      </c>
      <c r="C220" s="2" t="s">
        <v>92</v>
      </c>
      <c r="D220" s="2" t="s">
        <v>17</v>
      </c>
      <c r="E220" s="2"/>
      <c r="F220" s="2">
        <v>1</v>
      </c>
      <c r="G220" s="2"/>
      <c r="H220" s="2"/>
      <c r="I220" s="2"/>
      <c r="J220" s="2"/>
      <c r="K220" s="2"/>
      <c r="L220" s="2"/>
      <c r="M220" s="2"/>
      <c r="N220" s="2"/>
      <c r="O220" s="2"/>
      <c r="P220" s="3">
        <f t="shared" si="3"/>
        <v>1</v>
      </c>
    </row>
    <row r="221" spans="1:16" x14ac:dyDescent="0.25">
      <c r="A221" s="2" t="s">
        <v>460</v>
      </c>
      <c r="B221" s="2" t="s">
        <v>6</v>
      </c>
      <c r="C221" s="2" t="s">
        <v>461</v>
      </c>
      <c r="D221" s="2" t="s">
        <v>462</v>
      </c>
      <c r="E221" s="2"/>
      <c r="F221" s="2">
        <v>1</v>
      </c>
      <c r="G221" s="2">
        <v>2</v>
      </c>
      <c r="H221" s="2"/>
      <c r="I221" s="2">
        <v>1</v>
      </c>
      <c r="J221" s="2"/>
      <c r="K221" s="2"/>
      <c r="L221" s="2"/>
      <c r="M221" s="2">
        <v>2</v>
      </c>
      <c r="N221" s="2"/>
      <c r="O221" s="2"/>
      <c r="P221" s="3">
        <f t="shared" si="3"/>
        <v>6</v>
      </c>
    </row>
    <row r="222" spans="1:16" x14ac:dyDescent="0.25">
      <c r="A222" s="2" t="s">
        <v>400</v>
      </c>
      <c r="B222" s="2" t="s">
        <v>6</v>
      </c>
      <c r="C222" s="2" t="s">
        <v>13</v>
      </c>
      <c r="D222" s="2" t="s">
        <v>463</v>
      </c>
      <c r="E222" s="2"/>
      <c r="F222" s="2">
        <v>1</v>
      </c>
      <c r="G222" s="2">
        <v>1.5</v>
      </c>
      <c r="H222" s="2"/>
      <c r="I222" s="2"/>
      <c r="J222" s="2"/>
      <c r="K222" s="2"/>
      <c r="L222" s="2"/>
      <c r="M222" s="2"/>
      <c r="N222" s="2"/>
      <c r="O222" s="2">
        <v>2</v>
      </c>
      <c r="P222" s="3">
        <f t="shared" si="3"/>
        <v>4.5</v>
      </c>
    </row>
    <row r="223" spans="1:16" x14ac:dyDescent="0.25">
      <c r="A223" s="2" t="s">
        <v>464</v>
      </c>
      <c r="B223" s="2" t="s">
        <v>6</v>
      </c>
      <c r="C223" s="2" t="s">
        <v>98</v>
      </c>
      <c r="D223" s="2" t="s">
        <v>465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>
        <v>1.5</v>
      </c>
      <c r="P223" s="3">
        <f t="shared" si="3"/>
        <v>1.5</v>
      </c>
    </row>
    <row r="224" spans="1:16" x14ac:dyDescent="0.25">
      <c r="A224" s="2" t="s">
        <v>466</v>
      </c>
      <c r="B224" s="2" t="s">
        <v>6</v>
      </c>
      <c r="C224" s="2" t="s">
        <v>13</v>
      </c>
      <c r="D224" s="2" t="s">
        <v>467</v>
      </c>
      <c r="E224" s="2"/>
      <c r="F224" s="2">
        <v>1</v>
      </c>
      <c r="G224" s="2">
        <v>1.5</v>
      </c>
      <c r="H224" s="2">
        <v>0.5</v>
      </c>
      <c r="I224" s="2">
        <v>0.5</v>
      </c>
      <c r="J224" s="2">
        <v>1</v>
      </c>
      <c r="K224" s="2"/>
      <c r="L224" s="2">
        <v>1</v>
      </c>
      <c r="M224" s="2">
        <v>2</v>
      </c>
      <c r="N224" s="2">
        <v>1</v>
      </c>
      <c r="O224" s="2"/>
      <c r="P224" s="3">
        <f t="shared" si="3"/>
        <v>8.5</v>
      </c>
    </row>
    <row r="225" spans="1:16" x14ac:dyDescent="0.25">
      <c r="A225" s="2" t="s">
        <v>468</v>
      </c>
      <c r="B225" s="2" t="s">
        <v>6</v>
      </c>
      <c r="C225" s="2" t="s">
        <v>337</v>
      </c>
      <c r="D225" s="2" t="s">
        <v>469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>
        <v>2</v>
      </c>
      <c r="P225" s="3">
        <f t="shared" si="3"/>
        <v>2</v>
      </c>
    </row>
    <row r="226" spans="1:16" x14ac:dyDescent="0.25">
      <c r="A226" s="2" t="s">
        <v>470</v>
      </c>
      <c r="B226" s="2" t="s">
        <v>6</v>
      </c>
      <c r="C226" s="2" t="s">
        <v>471</v>
      </c>
      <c r="D226" s="2" t="s">
        <v>472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3">
        <f t="shared" si="3"/>
        <v>0</v>
      </c>
    </row>
    <row r="227" spans="1:16" x14ac:dyDescent="0.25">
      <c r="A227" s="2" t="s">
        <v>473</v>
      </c>
      <c r="B227" s="2" t="s">
        <v>6</v>
      </c>
      <c r="C227" s="2" t="s">
        <v>86</v>
      </c>
      <c r="D227" s="2" t="s">
        <v>474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>
        <v>1.5</v>
      </c>
      <c r="P227" s="3">
        <f t="shared" si="3"/>
        <v>1.5</v>
      </c>
    </row>
    <row r="228" spans="1:16" x14ac:dyDescent="0.25">
      <c r="A228" s="2" t="s">
        <v>402</v>
      </c>
      <c r="B228" s="2" t="s">
        <v>6</v>
      </c>
      <c r="C228" s="2" t="s">
        <v>475</v>
      </c>
      <c r="D228" s="2" t="s">
        <v>476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3">
        <f t="shared" si="3"/>
        <v>0</v>
      </c>
    </row>
    <row r="229" spans="1:16" x14ac:dyDescent="0.25">
      <c r="A229" s="2" t="s">
        <v>477</v>
      </c>
      <c r="B229" s="2" t="s">
        <v>6</v>
      </c>
      <c r="C229" s="2" t="s">
        <v>25</v>
      </c>
      <c r="D229" s="2" t="s">
        <v>66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3">
        <f t="shared" si="3"/>
        <v>0</v>
      </c>
    </row>
    <row r="230" spans="1:16" x14ac:dyDescent="0.25">
      <c r="A230" s="2" t="s">
        <v>478</v>
      </c>
      <c r="B230" s="2" t="s">
        <v>6</v>
      </c>
      <c r="C230" s="2" t="s">
        <v>25</v>
      </c>
      <c r="D230" s="2" t="s">
        <v>479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3">
        <f t="shared" si="3"/>
        <v>0</v>
      </c>
    </row>
    <row r="231" spans="1:16" x14ac:dyDescent="0.25">
      <c r="A231" s="2" t="s">
        <v>480</v>
      </c>
      <c r="B231" s="2" t="s">
        <v>6</v>
      </c>
      <c r="C231" s="2" t="s">
        <v>186</v>
      </c>
      <c r="D231" s="2" t="s">
        <v>481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3">
        <f t="shared" si="3"/>
        <v>0</v>
      </c>
    </row>
    <row r="232" spans="1:16" x14ac:dyDescent="0.25">
      <c r="A232" s="2" t="s">
        <v>482</v>
      </c>
      <c r="B232" s="2" t="s">
        <v>6</v>
      </c>
      <c r="C232" s="2" t="s">
        <v>13</v>
      </c>
      <c r="D232" s="2" t="s">
        <v>483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3">
        <f t="shared" si="3"/>
        <v>0</v>
      </c>
    </row>
    <row r="233" spans="1:16" x14ac:dyDescent="0.25">
      <c r="A233" s="2" t="s">
        <v>484</v>
      </c>
      <c r="B233" s="2" t="s">
        <v>6</v>
      </c>
      <c r="C233" s="2" t="s">
        <v>53</v>
      </c>
      <c r="D233" s="2" t="s">
        <v>485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3">
        <f t="shared" si="3"/>
        <v>0</v>
      </c>
    </row>
    <row r="234" spans="1:16" x14ac:dyDescent="0.25">
      <c r="A234" s="2" t="s">
        <v>486</v>
      </c>
      <c r="B234" s="2" t="s">
        <v>6</v>
      </c>
      <c r="C234" s="2" t="s">
        <v>487</v>
      </c>
      <c r="D234" s="2" t="s">
        <v>488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3">
        <f t="shared" si="3"/>
        <v>0</v>
      </c>
    </row>
    <row r="235" spans="1:16" x14ac:dyDescent="0.25">
      <c r="A235" s="2" t="s">
        <v>489</v>
      </c>
      <c r="B235" s="2" t="s">
        <v>6</v>
      </c>
      <c r="C235" s="2" t="s">
        <v>309</v>
      </c>
      <c r="D235" s="2" t="s">
        <v>490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3">
        <f t="shared" si="3"/>
        <v>0</v>
      </c>
    </row>
    <row r="236" spans="1:16" x14ac:dyDescent="0.25">
      <c r="A236" s="2" t="s">
        <v>430</v>
      </c>
      <c r="B236" s="2" t="s">
        <v>112</v>
      </c>
      <c r="C236" s="2" t="s">
        <v>491</v>
      </c>
      <c r="D236" s="2" t="s">
        <v>492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3">
        <f t="shared" si="3"/>
        <v>0</v>
      </c>
    </row>
    <row r="237" spans="1:16" x14ac:dyDescent="0.25">
      <c r="A237" s="2" t="s">
        <v>440</v>
      </c>
      <c r="B237" s="2" t="s">
        <v>112</v>
      </c>
      <c r="C237" s="2" t="s">
        <v>92</v>
      </c>
      <c r="D237" s="2" t="s">
        <v>66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3">
        <f t="shared" si="3"/>
        <v>0</v>
      </c>
    </row>
    <row r="238" spans="1:16" x14ac:dyDescent="0.25">
      <c r="A238" s="2" t="s">
        <v>411</v>
      </c>
      <c r="B238" s="2" t="s">
        <v>112</v>
      </c>
      <c r="C238" s="2" t="s">
        <v>69</v>
      </c>
      <c r="D238" s="2" t="s">
        <v>493</v>
      </c>
      <c r="E238" s="2"/>
      <c r="F238" s="2">
        <v>1</v>
      </c>
      <c r="G238" s="2"/>
      <c r="H238" s="2"/>
      <c r="I238" s="2"/>
      <c r="J238" s="2"/>
      <c r="K238" s="2"/>
      <c r="L238" s="2"/>
      <c r="M238" s="2"/>
      <c r="N238" s="2"/>
      <c r="O238" s="2"/>
      <c r="P238" s="3">
        <f t="shared" si="3"/>
        <v>1</v>
      </c>
    </row>
    <row r="239" spans="1:16" x14ac:dyDescent="0.25">
      <c r="A239" s="2" t="s">
        <v>381</v>
      </c>
      <c r="B239" s="2" t="s">
        <v>112</v>
      </c>
      <c r="C239" s="2" t="s">
        <v>494</v>
      </c>
      <c r="D239" s="2" t="s">
        <v>483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3">
        <f t="shared" si="3"/>
        <v>0</v>
      </c>
    </row>
    <row r="240" spans="1:16" x14ac:dyDescent="0.25">
      <c r="A240" s="2" t="s">
        <v>398</v>
      </c>
      <c r="B240" s="2" t="s">
        <v>112</v>
      </c>
      <c r="C240" s="2" t="s">
        <v>495</v>
      </c>
      <c r="D240" s="2" t="s">
        <v>63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3">
        <f t="shared" si="3"/>
        <v>0</v>
      </c>
    </row>
    <row r="241" spans="1:16" x14ac:dyDescent="0.25">
      <c r="A241" s="2" t="s">
        <v>456</v>
      </c>
      <c r="B241" s="2" t="s">
        <v>112</v>
      </c>
      <c r="C241" s="2" t="s">
        <v>13</v>
      </c>
      <c r="D241" s="2" t="s">
        <v>496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3">
        <f t="shared" si="3"/>
        <v>0</v>
      </c>
    </row>
    <row r="242" spans="1:16" x14ac:dyDescent="0.25">
      <c r="A242" s="2" t="s">
        <v>464</v>
      </c>
      <c r="B242" s="2" t="s">
        <v>112</v>
      </c>
      <c r="C242" s="2" t="s">
        <v>497</v>
      </c>
      <c r="D242" s="2" t="s">
        <v>498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3">
        <f t="shared" si="3"/>
        <v>0</v>
      </c>
    </row>
    <row r="243" spans="1:16" x14ac:dyDescent="0.25">
      <c r="A243" s="2" t="s">
        <v>470</v>
      </c>
      <c r="B243" s="2" t="s">
        <v>112</v>
      </c>
      <c r="C243" s="2" t="s">
        <v>69</v>
      </c>
      <c r="D243" s="2" t="s">
        <v>499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3">
        <f t="shared" si="3"/>
        <v>0</v>
      </c>
    </row>
    <row r="244" spans="1:16" x14ac:dyDescent="0.25">
      <c r="A244" s="2" t="s">
        <v>402</v>
      </c>
      <c r="B244" s="2" t="s">
        <v>112</v>
      </c>
      <c r="C244" s="2" t="s">
        <v>154</v>
      </c>
      <c r="D244" s="2" t="s">
        <v>474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3">
        <f t="shared" si="3"/>
        <v>0</v>
      </c>
    </row>
    <row r="245" spans="1:16" x14ac:dyDescent="0.25">
      <c r="A245" s="2" t="s">
        <v>477</v>
      </c>
      <c r="B245" s="2" t="s">
        <v>112</v>
      </c>
      <c r="C245" s="2" t="s">
        <v>500</v>
      </c>
      <c r="D245" s="2" t="s">
        <v>501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>
        <v>0.5</v>
      </c>
      <c r="P245" s="3">
        <f t="shared" si="3"/>
        <v>0.5</v>
      </c>
    </row>
    <row r="246" spans="1:16" x14ac:dyDescent="0.25">
      <c r="A246" s="2" t="s">
        <v>480</v>
      </c>
      <c r="B246" s="2" t="s">
        <v>112</v>
      </c>
      <c r="C246" s="2" t="s">
        <v>502</v>
      </c>
      <c r="D246" s="2" t="s">
        <v>503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3">
        <f t="shared" si="3"/>
        <v>0</v>
      </c>
    </row>
    <row r="247" spans="1:16" x14ac:dyDescent="0.25">
      <c r="A247" s="2" t="s">
        <v>504</v>
      </c>
      <c r="B247" s="2" t="s">
        <v>117</v>
      </c>
      <c r="C247" s="2" t="s">
        <v>505</v>
      </c>
      <c r="D247" s="2" t="s">
        <v>506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3">
        <f t="shared" si="3"/>
        <v>0</v>
      </c>
    </row>
    <row r="248" spans="1:16" x14ac:dyDescent="0.25">
      <c r="A248" s="2" t="s">
        <v>507</v>
      </c>
      <c r="B248" s="2" t="s">
        <v>117</v>
      </c>
      <c r="C248" s="2" t="s">
        <v>130</v>
      </c>
      <c r="D248" s="2" t="s">
        <v>426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3">
        <f t="shared" si="3"/>
        <v>0</v>
      </c>
    </row>
    <row r="249" spans="1:16" x14ac:dyDescent="0.25">
      <c r="A249" s="2" t="s">
        <v>508</v>
      </c>
      <c r="B249" s="2" t="s">
        <v>117</v>
      </c>
      <c r="C249" s="2" t="s">
        <v>509</v>
      </c>
      <c r="D249" s="2" t="s">
        <v>510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3">
        <f t="shared" si="3"/>
        <v>0</v>
      </c>
    </row>
    <row r="250" spans="1:16" x14ac:dyDescent="0.25">
      <c r="A250" s="2" t="s">
        <v>511</v>
      </c>
      <c r="B250" s="2" t="s">
        <v>117</v>
      </c>
      <c r="C250" s="2" t="s">
        <v>13</v>
      </c>
      <c r="D250" s="2" t="s">
        <v>512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>
        <f t="shared" si="3"/>
        <v>0</v>
      </c>
    </row>
    <row r="251" spans="1:16" x14ac:dyDescent="0.25">
      <c r="A251" s="2" t="s">
        <v>513</v>
      </c>
      <c r="B251" s="2" t="s">
        <v>117</v>
      </c>
      <c r="C251" s="2" t="s">
        <v>514</v>
      </c>
      <c r="D251" s="2" t="s">
        <v>515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3">
        <f t="shared" si="3"/>
        <v>0</v>
      </c>
    </row>
    <row r="252" spans="1:16" x14ac:dyDescent="0.25">
      <c r="A252" s="2" t="s">
        <v>464</v>
      </c>
      <c r="B252" s="2" t="s">
        <v>128</v>
      </c>
      <c r="C252" s="2" t="s">
        <v>154</v>
      </c>
      <c r="D252" s="2" t="s">
        <v>516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3">
        <f t="shared" si="3"/>
        <v>0</v>
      </c>
    </row>
    <row r="253" spans="1:16" x14ac:dyDescent="0.25">
      <c r="A253" s="2" t="s">
        <v>517</v>
      </c>
      <c r="B253" s="2" t="s">
        <v>128</v>
      </c>
      <c r="C253" s="2" t="s">
        <v>518</v>
      </c>
      <c r="D253" s="2" t="s">
        <v>519</v>
      </c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3">
        <f t="shared" si="3"/>
        <v>0</v>
      </c>
    </row>
    <row r="254" spans="1:16" x14ac:dyDescent="0.25">
      <c r="A254" s="2" t="s">
        <v>520</v>
      </c>
      <c r="B254" s="2" t="s">
        <v>128</v>
      </c>
      <c r="C254" s="2" t="s">
        <v>137</v>
      </c>
      <c r="D254" s="2" t="s">
        <v>521</v>
      </c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3">
        <f t="shared" si="3"/>
        <v>0</v>
      </c>
    </row>
    <row r="255" spans="1:16" x14ac:dyDescent="0.25">
      <c r="A255" s="2" t="s">
        <v>522</v>
      </c>
      <c r="B255" s="2" t="s">
        <v>134</v>
      </c>
      <c r="C255" s="2" t="s">
        <v>42</v>
      </c>
      <c r="D255" s="2" t="s">
        <v>523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3">
        <f t="shared" si="3"/>
        <v>0</v>
      </c>
    </row>
    <row r="256" spans="1:16" x14ac:dyDescent="0.25">
      <c r="A256" s="2" t="s">
        <v>392</v>
      </c>
      <c r="B256" s="2" t="s">
        <v>139</v>
      </c>
      <c r="C256" s="2" t="s">
        <v>86</v>
      </c>
      <c r="D256" s="2" t="s">
        <v>524</v>
      </c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3">
        <f t="shared" si="3"/>
        <v>0</v>
      </c>
    </row>
    <row r="257" spans="1:16" x14ac:dyDescent="0.25">
      <c r="A257" s="2" t="s">
        <v>525</v>
      </c>
      <c r="B257" s="2" t="s">
        <v>139</v>
      </c>
      <c r="C257" s="2" t="s">
        <v>146</v>
      </c>
      <c r="D257" s="2" t="s">
        <v>526</v>
      </c>
      <c r="E257" s="2"/>
      <c r="F257" s="2">
        <v>1</v>
      </c>
      <c r="G257" s="2"/>
      <c r="H257" s="2"/>
      <c r="I257" s="2"/>
      <c r="J257" s="2"/>
      <c r="K257" s="2"/>
      <c r="L257" s="2"/>
      <c r="M257" s="2"/>
      <c r="N257" s="2"/>
      <c r="O257" s="2"/>
      <c r="P257" s="3">
        <f t="shared" si="3"/>
        <v>1</v>
      </c>
    </row>
    <row r="258" spans="1:16" x14ac:dyDescent="0.25">
      <c r="A258" s="2" t="s">
        <v>527</v>
      </c>
      <c r="B258" s="2" t="s">
        <v>139</v>
      </c>
      <c r="C258" s="2" t="s">
        <v>146</v>
      </c>
      <c r="D258" s="2" t="s">
        <v>116</v>
      </c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3">
        <f t="shared" si="3"/>
        <v>0</v>
      </c>
    </row>
    <row r="259" spans="1:16" x14ac:dyDescent="0.25">
      <c r="A259" s="2" t="s">
        <v>528</v>
      </c>
      <c r="B259" s="2" t="s">
        <v>139</v>
      </c>
      <c r="C259" s="2" t="s">
        <v>529</v>
      </c>
      <c r="D259" s="2" t="s">
        <v>344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3">
        <f t="shared" si="3"/>
        <v>0</v>
      </c>
    </row>
    <row r="260" spans="1:16" x14ac:dyDescent="0.25">
      <c r="A260" s="2" t="s">
        <v>530</v>
      </c>
      <c r="B260" s="2" t="s">
        <v>139</v>
      </c>
      <c r="C260" s="2" t="s">
        <v>531</v>
      </c>
      <c r="D260" s="2" t="s">
        <v>532</v>
      </c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3">
        <f t="shared" si="3"/>
        <v>0</v>
      </c>
    </row>
    <row r="261" spans="1:16" x14ac:dyDescent="0.25">
      <c r="A261" s="2" t="s">
        <v>533</v>
      </c>
      <c r="B261" s="2" t="s">
        <v>149</v>
      </c>
      <c r="C261" s="2" t="s">
        <v>22</v>
      </c>
      <c r="D261" s="2" t="s">
        <v>251</v>
      </c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3">
        <f t="shared" si="3"/>
        <v>0</v>
      </c>
    </row>
    <row r="262" spans="1:16" x14ac:dyDescent="0.25">
      <c r="A262" s="103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</row>
    <row r="263" spans="1:16" x14ac:dyDescent="0.25">
      <c r="A263" s="105" t="s">
        <v>534</v>
      </c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</row>
    <row r="264" spans="1:16" ht="43.5" customHeight="1" thickBot="1" x14ac:dyDescent="0.3">
      <c r="A264" s="101" t="s">
        <v>669</v>
      </c>
      <c r="B264" s="101"/>
      <c r="C264" s="102" t="s">
        <v>670</v>
      </c>
      <c r="D264" s="102"/>
      <c r="E264" s="2"/>
      <c r="F264" s="12" t="s">
        <v>677</v>
      </c>
      <c r="G264" s="13" t="s">
        <v>686</v>
      </c>
      <c r="H264" s="12" t="s">
        <v>678</v>
      </c>
      <c r="I264" s="12" t="s">
        <v>679</v>
      </c>
      <c r="J264" s="12" t="s">
        <v>680</v>
      </c>
      <c r="K264" s="12" t="s">
        <v>680</v>
      </c>
      <c r="L264" s="12" t="s">
        <v>681</v>
      </c>
      <c r="M264" s="12" t="s">
        <v>682</v>
      </c>
      <c r="N264" s="12" t="s">
        <v>683</v>
      </c>
      <c r="O264" s="12" t="s">
        <v>684</v>
      </c>
      <c r="P264" s="12" t="s">
        <v>685</v>
      </c>
    </row>
    <row r="265" spans="1:16" ht="15.75" thickTop="1" x14ac:dyDescent="0.25">
      <c r="A265" s="4" t="s">
        <v>535</v>
      </c>
      <c r="B265" s="4" t="s">
        <v>6</v>
      </c>
      <c r="C265" s="4" t="s">
        <v>536</v>
      </c>
      <c r="D265" s="4" t="s">
        <v>537</v>
      </c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3">
        <f t="shared" ref="P265:P328" si="4">SUM(E265:O265)</f>
        <v>0</v>
      </c>
    </row>
    <row r="266" spans="1:16" x14ac:dyDescent="0.25">
      <c r="A266" s="2" t="s">
        <v>538</v>
      </c>
      <c r="B266" s="2" t="s">
        <v>6</v>
      </c>
      <c r="C266" s="2" t="s">
        <v>146</v>
      </c>
      <c r="D266" s="2" t="s">
        <v>539</v>
      </c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3">
        <f t="shared" si="4"/>
        <v>0</v>
      </c>
    </row>
    <row r="267" spans="1:16" x14ac:dyDescent="0.25">
      <c r="A267" s="2" t="s">
        <v>540</v>
      </c>
      <c r="B267" s="2" t="s">
        <v>6</v>
      </c>
      <c r="C267" s="2" t="s">
        <v>541</v>
      </c>
      <c r="D267" s="2" t="s">
        <v>542</v>
      </c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3">
        <f t="shared" si="4"/>
        <v>0</v>
      </c>
    </row>
    <row r="268" spans="1:16" x14ac:dyDescent="0.25">
      <c r="A268" s="2" t="s">
        <v>504</v>
      </c>
      <c r="B268" s="2" t="s">
        <v>6</v>
      </c>
      <c r="C268" s="2" t="s">
        <v>543</v>
      </c>
      <c r="D268" s="2" t="s">
        <v>433</v>
      </c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3">
        <f t="shared" si="4"/>
        <v>0</v>
      </c>
    </row>
    <row r="269" spans="1:16" x14ac:dyDescent="0.25">
      <c r="A269" s="2" t="s">
        <v>544</v>
      </c>
      <c r="B269" s="2" t="s">
        <v>6</v>
      </c>
      <c r="C269" s="2" t="s">
        <v>10</v>
      </c>
      <c r="D269" s="2" t="s">
        <v>545</v>
      </c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3">
        <f t="shared" si="4"/>
        <v>0</v>
      </c>
    </row>
    <row r="270" spans="1:16" x14ac:dyDescent="0.25">
      <c r="A270" s="2" t="s">
        <v>546</v>
      </c>
      <c r="B270" s="2" t="s">
        <v>6</v>
      </c>
      <c r="C270" s="2" t="s">
        <v>92</v>
      </c>
      <c r="D270" s="2" t="s">
        <v>547</v>
      </c>
      <c r="E270" s="2"/>
      <c r="F270" s="2">
        <v>1</v>
      </c>
      <c r="G270" s="2">
        <v>1</v>
      </c>
      <c r="H270" s="2"/>
      <c r="I270" s="2">
        <v>1</v>
      </c>
      <c r="J270" s="2"/>
      <c r="K270" s="2"/>
      <c r="L270" s="2">
        <v>0.5</v>
      </c>
      <c r="M270" s="2">
        <v>1</v>
      </c>
      <c r="N270" s="2"/>
      <c r="O270" s="2">
        <v>1</v>
      </c>
      <c r="P270" s="3">
        <f t="shared" si="4"/>
        <v>5.5</v>
      </c>
    </row>
    <row r="271" spans="1:16" x14ac:dyDescent="0.25">
      <c r="A271" s="2" t="s">
        <v>548</v>
      </c>
      <c r="B271" s="2" t="s">
        <v>6</v>
      </c>
      <c r="C271" s="2" t="s">
        <v>69</v>
      </c>
      <c r="D271" s="2" t="s">
        <v>549</v>
      </c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3">
        <f t="shared" si="4"/>
        <v>0</v>
      </c>
    </row>
    <row r="272" spans="1:16" x14ac:dyDescent="0.25">
      <c r="A272" s="2" t="s">
        <v>550</v>
      </c>
      <c r="B272" s="2" t="s">
        <v>6</v>
      </c>
      <c r="C272" s="2" t="s">
        <v>37</v>
      </c>
      <c r="D272" s="2" t="s">
        <v>551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3">
        <f t="shared" si="4"/>
        <v>0</v>
      </c>
    </row>
    <row r="273" spans="1:16" x14ac:dyDescent="0.25">
      <c r="A273" s="2" t="s">
        <v>552</v>
      </c>
      <c r="B273" s="2" t="s">
        <v>6</v>
      </c>
      <c r="C273" s="2" t="s">
        <v>69</v>
      </c>
      <c r="D273" s="2" t="s">
        <v>216</v>
      </c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3">
        <f t="shared" si="4"/>
        <v>0</v>
      </c>
    </row>
    <row r="274" spans="1:16" x14ac:dyDescent="0.25">
      <c r="A274" s="2" t="s">
        <v>553</v>
      </c>
      <c r="B274" s="2" t="s">
        <v>6</v>
      </c>
      <c r="C274" s="2" t="s">
        <v>554</v>
      </c>
      <c r="D274" s="2" t="s">
        <v>555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3">
        <f t="shared" si="4"/>
        <v>0</v>
      </c>
    </row>
    <row r="275" spans="1:16" x14ac:dyDescent="0.25">
      <c r="A275" s="2" t="s">
        <v>404</v>
      </c>
      <c r="B275" s="2" t="s">
        <v>6</v>
      </c>
      <c r="C275" s="2" t="s">
        <v>137</v>
      </c>
      <c r="D275" s="2" t="s">
        <v>556</v>
      </c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3">
        <f t="shared" si="4"/>
        <v>0</v>
      </c>
    </row>
    <row r="276" spans="1:16" x14ac:dyDescent="0.25">
      <c r="A276" s="2" t="s">
        <v>557</v>
      </c>
      <c r="B276" s="2" t="s">
        <v>6</v>
      </c>
      <c r="C276" s="2" t="s">
        <v>529</v>
      </c>
      <c r="D276" s="2" t="s">
        <v>558</v>
      </c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3">
        <f t="shared" si="4"/>
        <v>0</v>
      </c>
    </row>
    <row r="277" spans="1:16" x14ac:dyDescent="0.25">
      <c r="A277" s="2" t="s">
        <v>507</v>
      </c>
      <c r="B277" s="2" t="s">
        <v>6</v>
      </c>
      <c r="C277" s="2" t="s">
        <v>98</v>
      </c>
      <c r="D277" s="2" t="s">
        <v>512</v>
      </c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3">
        <f t="shared" si="4"/>
        <v>0</v>
      </c>
    </row>
    <row r="278" spans="1:16" x14ac:dyDescent="0.25">
      <c r="A278" s="2" t="s">
        <v>559</v>
      </c>
      <c r="B278" s="2" t="s">
        <v>6</v>
      </c>
      <c r="C278" s="2" t="s">
        <v>260</v>
      </c>
      <c r="D278" s="2" t="s">
        <v>560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3">
        <f t="shared" si="4"/>
        <v>0</v>
      </c>
    </row>
    <row r="279" spans="1:16" x14ac:dyDescent="0.25">
      <c r="A279" s="2" t="s">
        <v>561</v>
      </c>
      <c r="B279" s="2" t="s">
        <v>6</v>
      </c>
      <c r="C279" s="2" t="s">
        <v>180</v>
      </c>
      <c r="D279" s="2" t="s">
        <v>562</v>
      </c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3">
        <f t="shared" si="4"/>
        <v>0</v>
      </c>
    </row>
    <row r="280" spans="1:16" x14ac:dyDescent="0.25">
      <c r="A280" s="2" t="s">
        <v>508</v>
      </c>
      <c r="B280" s="2" t="s">
        <v>6</v>
      </c>
      <c r="C280" s="2" t="s">
        <v>563</v>
      </c>
      <c r="D280" s="2" t="s">
        <v>564</v>
      </c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3">
        <f t="shared" si="4"/>
        <v>0</v>
      </c>
    </row>
    <row r="281" spans="1:16" x14ac:dyDescent="0.25">
      <c r="A281" s="2" t="s">
        <v>565</v>
      </c>
      <c r="B281" s="2" t="s">
        <v>6</v>
      </c>
      <c r="C281" s="2" t="s">
        <v>566</v>
      </c>
      <c r="D281" s="2" t="s">
        <v>293</v>
      </c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3">
        <f t="shared" si="4"/>
        <v>0</v>
      </c>
    </row>
    <row r="282" spans="1:16" x14ac:dyDescent="0.25">
      <c r="A282" s="2" t="s">
        <v>517</v>
      </c>
      <c r="B282" s="2" t="s">
        <v>6</v>
      </c>
      <c r="C282" s="2" t="s">
        <v>567</v>
      </c>
      <c r="D282" s="2" t="s">
        <v>568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3">
        <f t="shared" si="4"/>
        <v>0</v>
      </c>
    </row>
    <row r="283" spans="1:16" x14ac:dyDescent="0.25">
      <c r="A283" s="2" t="s">
        <v>522</v>
      </c>
      <c r="B283" s="2" t="s">
        <v>6</v>
      </c>
      <c r="C283" s="2" t="s">
        <v>569</v>
      </c>
      <c r="D283" s="2" t="s">
        <v>570</v>
      </c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3">
        <f t="shared" si="4"/>
        <v>0</v>
      </c>
    </row>
    <row r="284" spans="1:16" x14ac:dyDescent="0.25">
      <c r="A284" s="2" t="s">
        <v>571</v>
      </c>
      <c r="B284" s="2" t="s">
        <v>6</v>
      </c>
      <c r="C284" s="2" t="s">
        <v>325</v>
      </c>
      <c r="D284" s="2" t="s">
        <v>572</v>
      </c>
      <c r="E284" s="2"/>
      <c r="F284" s="2"/>
      <c r="G284" s="2">
        <v>1</v>
      </c>
      <c r="H284" s="2"/>
      <c r="I284" s="2"/>
      <c r="J284" s="2"/>
      <c r="K284" s="2"/>
      <c r="L284" s="2"/>
      <c r="M284" s="2"/>
      <c r="N284" s="2"/>
      <c r="O284" s="2"/>
      <c r="P284" s="3">
        <f t="shared" si="4"/>
        <v>1</v>
      </c>
    </row>
    <row r="285" spans="1:16" x14ac:dyDescent="0.25">
      <c r="A285" s="2" t="s">
        <v>573</v>
      </c>
      <c r="B285" s="2" t="s">
        <v>6</v>
      </c>
      <c r="C285" s="2" t="s">
        <v>16</v>
      </c>
      <c r="D285" s="2" t="s">
        <v>574</v>
      </c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3">
        <f t="shared" si="4"/>
        <v>0</v>
      </c>
    </row>
    <row r="286" spans="1:16" x14ac:dyDescent="0.25">
      <c r="A286" s="2" t="s">
        <v>575</v>
      </c>
      <c r="B286" s="2" t="s">
        <v>6</v>
      </c>
      <c r="C286" s="2" t="s">
        <v>576</v>
      </c>
      <c r="D286" s="2" t="s">
        <v>577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3">
        <f t="shared" si="4"/>
        <v>0</v>
      </c>
    </row>
    <row r="287" spans="1:16" x14ac:dyDescent="0.25">
      <c r="A287" s="2" t="s">
        <v>578</v>
      </c>
      <c r="B287" s="2" t="s">
        <v>6</v>
      </c>
      <c r="C287" s="2" t="s">
        <v>579</v>
      </c>
      <c r="D287" s="2" t="s">
        <v>133</v>
      </c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3">
        <f t="shared" si="4"/>
        <v>0</v>
      </c>
    </row>
    <row r="288" spans="1:16" x14ac:dyDescent="0.25">
      <c r="A288" s="2" t="s">
        <v>580</v>
      </c>
      <c r="B288" s="2" t="s">
        <v>6</v>
      </c>
      <c r="C288" s="2" t="s">
        <v>581</v>
      </c>
      <c r="D288" s="2" t="s">
        <v>582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3">
        <f t="shared" si="4"/>
        <v>0</v>
      </c>
    </row>
    <row r="289" spans="1:16" x14ac:dyDescent="0.25">
      <c r="A289" s="2" t="s">
        <v>511</v>
      </c>
      <c r="B289" s="2" t="s">
        <v>6</v>
      </c>
      <c r="C289" s="2" t="s">
        <v>583</v>
      </c>
      <c r="D289" s="2" t="s">
        <v>584</v>
      </c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">
        <f t="shared" si="4"/>
        <v>0</v>
      </c>
    </row>
    <row r="290" spans="1:16" x14ac:dyDescent="0.25">
      <c r="A290" s="2" t="s">
        <v>585</v>
      </c>
      <c r="B290" s="2" t="s">
        <v>6</v>
      </c>
      <c r="C290" s="2" t="s">
        <v>10</v>
      </c>
      <c r="D290" s="2" t="s">
        <v>133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3">
        <f t="shared" si="4"/>
        <v>0</v>
      </c>
    </row>
    <row r="291" spans="1:16" x14ac:dyDescent="0.25">
      <c r="A291" s="2" t="s">
        <v>586</v>
      </c>
      <c r="B291" s="2" t="s">
        <v>6</v>
      </c>
      <c r="C291" s="2" t="s">
        <v>587</v>
      </c>
      <c r="D291" s="2" t="s">
        <v>350</v>
      </c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3">
        <f t="shared" si="4"/>
        <v>0</v>
      </c>
    </row>
    <row r="292" spans="1:16" x14ac:dyDescent="0.25">
      <c r="A292" s="2" t="s">
        <v>520</v>
      </c>
      <c r="B292" s="2" t="s">
        <v>6</v>
      </c>
      <c r="C292" s="2" t="s">
        <v>588</v>
      </c>
      <c r="D292" s="2" t="s">
        <v>191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3">
        <f t="shared" si="4"/>
        <v>0</v>
      </c>
    </row>
    <row r="293" spans="1:16" x14ac:dyDescent="0.25">
      <c r="A293" s="2" t="s">
        <v>589</v>
      </c>
      <c r="B293" s="2" t="s">
        <v>6</v>
      </c>
      <c r="C293" s="2" t="s">
        <v>86</v>
      </c>
      <c r="D293" s="2" t="s">
        <v>408</v>
      </c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3">
        <f t="shared" si="4"/>
        <v>0</v>
      </c>
    </row>
    <row r="294" spans="1:16" x14ac:dyDescent="0.25">
      <c r="A294" s="2" t="s">
        <v>590</v>
      </c>
      <c r="B294" s="2" t="s">
        <v>6</v>
      </c>
      <c r="C294" s="2" t="s">
        <v>591</v>
      </c>
      <c r="D294" s="2" t="s">
        <v>592</v>
      </c>
      <c r="E294" s="2"/>
      <c r="F294" s="2">
        <v>1</v>
      </c>
      <c r="G294" s="2">
        <v>2</v>
      </c>
      <c r="H294" s="2"/>
      <c r="I294" s="2">
        <v>0.5</v>
      </c>
      <c r="J294" s="2">
        <v>1</v>
      </c>
      <c r="K294" s="2"/>
      <c r="L294" s="2">
        <v>1</v>
      </c>
      <c r="M294" s="2">
        <v>2</v>
      </c>
      <c r="N294" s="2">
        <v>1</v>
      </c>
      <c r="O294" s="2">
        <v>1.5</v>
      </c>
      <c r="P294" s="3">
        <f t="shared" si="4"/>
        <v>10</v>
      </c>
    </row>
    <row r="295" spans="1:16" x14ac:dyDescent="0.25">
      <c r="A295" s="2" t="s">
        <v>513</v>
      </c>
      <c r="B295" s="2" t="s">
        <v>6</v>
      </c>
      <c r="C295" s="2" t="s">
        <v>69</v>
      </c>
      <c r="D295" s="2" t="s">
        <v>593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3">
        <f t="shared" si="4"/>
        <v>0</v>
      </c>
    </row>
    <row r="296" spans="1:16" x14ac:dyDescent="0.25">
      <c r="A296" s="2" t="s">
        <v>594</v>
      </c>
      <c r="B296" s="2" t="s">
        <v>6</v>
      </c>
      <c r="C296" s="2" t="s">
        <v>146</v>
      </c>
      <c r="D296" s="2" t="s">
        <v>595</v>
      </c>
      <c r="E296" s="2"/>
      <c r="F296" s="2">
        <v>1</v>
      </c>
      <c r="G296" s="2">
        <v>1.5</v>
      </c>
      <c r="H296" s="2">
        <v>1</v>
      </c>
      <c r="I296" s="2">
        <v>1</v>
      </c>
      <c r="J296" s="2">
        <v>1</v>
      </c>
      <c r="K296" s="2"/>
      <c r="L296" s="2">
        <v>1</v>
      </c>
      <c r="M296" s="2">
        <v>2</v>
      </c>
      <c r="N296" s="2">
        <v>1</v>
      </c>
      <c r="O296" s="2"/>
      <c r="P296" s="3">
        <f t="shared" si="4"/>
        <v>9.5</v>
      </c>
    </row>
    <row r="297" spans="1:16" x14ac:dyDescent="0.25">
      <c r="A297" s="2" t="s">
        <v>596</v>
      </c>
      <c r="B297" s="2" t="s">
        <v>6</v>
      </c>
      <c r="C297" s="2" t="s">
        <v>597</v>
      </c>
      <c r="D297" s="2" t="s">
        <v>380</v>
      </c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3">
        <f t="shared" si="4"/>
        <v>0</v>
      </c>
    </row>
    <row r="298" spans="1:16" x14ac:dyDescent="0.25">
      <c r="A298" s="2" t="s">
        <v>259</v>
      </c>
      <c r="B298" s="2" t="s">
        <v>6</v>
      </c>
      <c r="C298" s="2" t="s">
        <v>598</v>
      </c>
      <c r="D298" s="2" t="s">
        <v>191</v>
      </c>
      <c r="E298" s="2"/>
      <c r="F298" s="2">
        <v>1</v>
      </c>
      <c r="G298" s="2">
        <v>1.5</v>
      </c>
      <c r="H298" s="2">
        <v>0.5</v>
      </c>
      <c r="I298" s="2">
        <v>1</v>
      </c>
      <c r="J298" s="2">
        <v>1</v>
      </c>
      <c r="K298" s="2"/>
      <c r="L298" s="2">
        <v>1</v>
      </c>
      <c r="M298" s="2">
        <v>1.5</v>
      </c>
      <c r="N298" s="2">
        <v>1</v>
      </c>
      <c r="O298" s="2"/>
      <c r="P298" s="3">
        <f t="shared" si="4"/>
        <v>8.5</v>
      </c>
    </row>
    <row r="299" spans="1:16" x14ac:dyDescent="0.25">
      <c r="A299" s="2" t="s">
        <v>599</v>
      </c>
      <c r="B299" s="2" t="s">
        <v>6</v>
      </c>
      <c r="C299" s="2" t="s">
        <v>13</v>
      </c>
      <c r="D299" s="2" t="s">
        <v>600</v>
      </c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3">
        <f t="shared" si="4"/>
        <v>0</v>
      </c>
    </row>
    <row r="300" spans="1:16" x14ac:dyDescent="0.25">
      <c r="A300" s="2" t="s">
        <v>601</v>
      </c>
      <c r="B300" s="2" t="s">
        <v>6</v>
      </c>
      <c r="C300" s="2" t="s">
        <v>602</v>
      </c>
      <c r="D300" s="2" t="s">
        <v>603</v>
      </c>
      <c r="E300" s="2"/>
      <c r="F300" s="2">
        <v>1</v>
      </c>
      <c r="G300" s="2">
        <v>1</v>
      </c>
      <c r="H300" s="2">
        <v>0.5</v>
      </c>
      <c r="I300" s="2">
        <v>0.5</v>
      </c>
      <c r="J300" s="2"/>
      <c r="K300" s="2"/>
      <c r="L300" s="2">
        <v>0.5</v>
      </c>
      <c r="M300" s="2">
        <v>1</v>
      </c>
      <c r="N300" s="2"/>
      <c r="O300" s="2"/>
      <c r="P300" s="3">
        <f t="shared" si="4"/>
        <v>4.5</v>
      </c>
    </row>
    <row r="301" spans="1:16" x14ac:dyDescent="0.25">
      <c r="A301" s="2" t="s">
        <v>604</v>
      </c>
      <c r="B301" s="2" t="s">
        <v>6</v>
      </c>
      <c r="C301" s="2" t="s">
        <v>65</v>
      </c>
      <c r="D301" s="2" t="s">
        <v>605</v>
      </c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3">
        <f t="shared" si="4"/>
        <v>0</v>
      </c>
    </row>
    <row r="302" spans="1:16" x14ac:dyDescent="0.25">
      <c r="A302" s="2" t="s">
        <v>606</v>
      </c>
      <c r="B302" s="2" t="s">
        <v>6</v>
      </c>
      <c r="C302" s="2" t="s">
        <v>607</v>
      </c>
      <c r="D302" s="2" t="s">
        <v>245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">
        <f t="shared" si="4"/>
        <v>0</v>
      </c>
    </row>
    <row r="303" spans="1:16" x14ac:dyDescent="0.25">
      <c r="A303" s="2" t="s">
        <v>409</v>
      </c>
      <c r="B303" s="2" t="s">
        <v>6</v>
      </c>
      <c r="C303" s="2" t="s">
        <v>608</v>
      </c>
      <c r="D303" s="2" t="s">
        <v>609</v>
      </c>
      <c r="E303" s="2"/>
      <c r="F303" s="2">
        <v>1</v>
      </c>
      <c r="G303" s="2"/>
      <c r="H303" s="2"/>
      <c r="I303" s="2"/>
      <c r="J303" s="2"/>
      <c r="K303" s="2"/>
      <c r="L303" s="2"/>
      <c r="M303" s="2"/>
      <c r="N303" s="2"/>
      <c r="O303" s="2"/>
      <c r="P303" s="3">
        <f t="shared" si="4"/>
        <v>1</v>
      </c>
    </row>
    <row r="304" spans="1:16" x14ac:dyDescent="0.25">
      <c r="A304" s="2" t="s">
        <v>610</v>
      </c>
      <c r="B304" s="2" t="s">
        <v>6</v>
      </c>
      <c r="C304" s="2" t="s">
        <v>611</v>
      </c>
      <c r="D304" s="2" t="s">
        <v>612</v>
      </c>
      <c r="E304" s="2"/>
      <c r="F304" s="2">
        <v>1</v>
      </c>
      <c r="G304" s="2">
        <v>1.5</v>
      </c>
      <c r="H304" s="2"/>
      <c r="I304" s="2"/>
      <c r="J304" s="2"/>
      <c r="K304" s="2"/>
      <c r="L304" s="2"/>
      <c r="M304" s="2"/>
      <c r="N304" s="2"/>
      <c r="O304" s="2">
        <v>2</v>
      </c>
      <c r="P304" s="3">
        <f t="shared" si="4"/>
        <v>4.5</v>
      </c>
    </row>
    <row r="305" spans="1:16" x14ac:dyDescent="0.25">
      <c r="A305" s="2" t="s">
        <v>553</v>
      </c>
      <c r="B305" s="2" t="s">
        <v>112</v>
      </c>
      <c r="C305" s="2" t="s">
        <v>37</v>
      </c>
      <c r="D305" s="2" t="s">
        <v>387</v>
      </c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3">
        <f t="shared" si="4"/>
        <v>0</v>
      </c>
    </row>
    <row r="306" spans="1:16" x14ac:dyDescent="0.25">
      <c r="A306" s="2" t="s">
        <v>507</v>
      </c>
      <c r="B306" s="2" t="s">
        <v>112</v>
      </c>
      <c r="C306" s="2" t="s">
        <v>10</v>
      </c>
      <c r="D306" s="2" t="s">
        <v>613</v>
      </c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3">
        <f t="shared" si="4"/>
        <v>0</v>
      </c>
    </row>
    <row r="307" spans="1:16" x14ac:dyDescent="0.25">
      <c r="A307" s="2" t="s">
        <v>565</v>
      </c>
      <c r="B307" s="2" t="s">
        <v>112</v>
      </c>
      <c r="C307" s="2" t="s">
        <v>614</v>
      </c>
      <c r="D307" s="2" t="s">
        <v>116</v>
      </c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3">
        <f t="shared" si="4"/>
        <v>0</v>
      </c>
    </row>
    <row r="308" spans="1:16" x14ac:dyDescent="0.25">
      <c r="A308" s="2" t="s">
        <v>571</v>
      </c>
      <c r="B308" s="2" t="s">
        <v>112</v>
      </c>
      <c r="C308" s="2" t="s">
        <v>28</v>
      </c>
      <c r="D308" s="2" t="s">
        <v>615</v>
      </c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3">
        <f t="shared" si="4"/>
        <v>0</v>
      </c>
    </row>
    <row r="309" spans="1:16" x14ac:dyDescent="0.25">
      <c r="A309" s="2" t="s">
        <v>589</v>
      </c>
      <c r="B309" s="2" t="s">
        <v>112</v>
      </c>
      <c r="C309" s="2" t="s">
        <v>616</v>
      </c>
      <c r="D309" s="2" t="s">
        <v>617</v>
      </c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3">
        <f t="shared" si="4"/>
        <v>0</v>
      </c>
    </row>
    <row r="310" spans="1:16" x14ac:dyDescent="0.25">
      <c r="A310" s="2" t="s">
        <v>590</v>
      </c>
      <c r="B310" s="2" t="s">
        <v>112</v>
      </c>
      <c r="C310" s="2" t="s">
        <v>31</v>
      </c>
      <c r="D310" s="2" t="s">
        <v>618</v>
      </c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3">
        <f t="shared" si="4"/>
        <v>0</v>
      </c>
    </row>
    <row r="311" spans="1:16" x14ac:dyDescent="0.25">
      <c r="A311" s="2" t="s">
        <v>513</v>
      </c>
      <c r="B311" s="2" t="s">
        <v>112</v>
      </c>
      <c r="C311" s="2" t="s">
        <v>619</v>
      </c>
      <c r="D311" s="2" t="s">
        <v>620</v>
      </c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3">
        <f t="shared" si="4"/>
        <v>0</v>
      </c>
    </row>
    <row r="312" spans="1:16" x14ac:dyDescent="0.25">
      <c r="A312" s="2" t="s">
        <v>513</v>
      </c>
      <c r="B312" s="2" t="s">
        <v>112</v>
      </c>
      <c r="C312" s="2" t="s">
        <v>619</v>
      </c>
      <c r="D312" s="2" t="s">
        <v>620</v>
      </c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3">
        <f t="shared" si="4"/>
        <v>0</v>
      </c>
    </row>
    <row r="313" spans="1:16" x14ac:dyDescent="0.25">
      <c r="A313" s="2" t="s">
        <v>594</v>
      </c>
      <c r="B313" s="2" t="s">
        <v>112</v>
      </c>
      <c r="C313" s="2" t="s">
        <v>567</v>
      </c>
      <c r="D313" s="2" t="s">
        <v>135</v>
      </c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3">
        <f t="shared" si="4"/>
        <v>0</v>
      </c>
    </row>
    <row r="314" spans="1:16" x14ac:dyDescent="0.25">
      <c r="A314" s="2" t="s">
        <v>596</v>
      </c>
      <c r="B314" s="2" t="s">
        <v>112</v>
      </c>
      <c r="C314" s="2" t="s">
        <v>621</v>
      </c>
      <c r="D314" s="2" t="s">
        <v>622</v>
      </c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3">
        <f t="shared" si="4"/>
        <v>0</v>
      </c>
    </row>
    <row r="315" spans="1:16" x14ac:dyDescent="0.25">
      <c r="A315" s="2" t="s">
        <v>599</v>
      </c>
      <c r="B315" s="2" t="s">
        <v>112</v>
      </c>
      <c r="C315" s="2" t="s">
        <v>13</v>
      </c>
      <c r="D315" s="2" t="s">
        <v>490</v>
      </c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3">
        <f t="shared" si="4"/>
        <v>0</v>
      </c>
    </row>
    <row r="316" spans="1:16" x14ac:dyDescent="0.25">
      <c r="A316" s="2" t="s">
        <v>601</v>
      </c>
      <c r="B316" s="2" t="s">
        <v>112</v>
      </c>
      <c r="C316" s="2" t="s">
        <v>92</v>
      </c>
      <c r="D316" s="2" t="s">
        <v>116</v>
      </c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3">
        <f t="shared" si="4"/>
        <v>0</v>
      </c>
    </row>
    <row r="317" spans="1:16" x14ac:dyDescent="0.25">
      <c r="A317" s="2" t="s">
        <v>606</v>
      </c>
      <c r="B317" s="2" t="s">
        <v>112</v>
      </c>
      <c r="C317" s="2" t="s">
        <v>42</v>
      </c>
      <c r="D317" s="2" t="s">
        <v>623</v>
      </c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3">
        <f t="shared" si="4"/>
        <v>0</v>
      </c>
    </row>
    <row r="318" spans="1:16" x14ac:dyDescent="0.25">
      <c r="A318" s="2" t="s">
        <v>456</v>
      </c>
      <c r="B318" s="2" t="s">
        <v>117</v>
      </c>
      <c r="C318" s="2" t="s">
        <v>53</v>
      </c>
      <c r="D318" s="2" t="s">
        <v>119</v>
      </c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3">
        <f t="shared" si="4"/>
        <v>0</v>
      </c>
    </row>
    <row r="319" spans="1:16" x14ac:dyDescent="0.25">
      <c r="A319" s="2" t="s">
        <v>366</v>
      </c>
      <c r="B319" s="2" t="s">
        <v>117</v>
      </c>
      <c r="C319" s="2" t="s">
        <v>614</v>
      </c>
      <c r="D319" s="2" t="s">
        <v>624</v>
      </c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3">
        <f t="shared" si="4"/>
        <v>0</v>
      </c>
    </row>
    <row r="320" spans="1:16" x14ac:dyDescent="0.25">
      <c r="A320" s="2" t="s">
        <v>625</v>
      </c>
      <c r="B320" s="2" t="s">
        <v>117</v>
      </c>
      <c r="C320" s="2" t="s">
        <v>98</v>
      </c>
      <c r="D320" s="2" t="s">
        <v>626</v>
      </c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3">
        <f t="shared" si="4"/>
        <v>0</v>
      </c>
    </row>
    <row r="321" spans="1:16" x14ac:dyDescent="0.25">
      <c r="A321" s="2" t="s">
        <v>627</v>
      </c>
      <c r="B321" s="2" t="s">
        <v>117</v>
      </c>
      <c r="C321" s="2" t="s">
        <v>31</v>
      </c>
      <c r="D321" s="2" t="s">
        <v>628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3">
        <f t="shared" si="4"/>
        <v>0</v>
      </c>
    </row>
    <row r="322" spans="1:16" x14ac:dyDescent="0.25">
      <c r="A322" s="2" t="s">
        <v>629</v>
      </c>
      <c r="B322" s="2" t="s">
        <v>117</v>
      </c>
      <c r="C322" s="2" t="s">
        <v>614</v>
      </c>
      <c r="D322" s="2" t="s">
        <v>630</v>
      </c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3">
        <f t="shared" si="4"/>
        <v>0</v>
      </c>
    </row>
    <row r="323" spans="1:16" x14ac:dyDescent="0.25">
      <c r="A323" s="2" t="s">
        <v>631</v>
      </c>
      <c r="B323" s="2" t="s">
        <v>117</v>
      </c>
      <c r="C323" s="2" t="s">
        <v>632</v>
      </c>
      <c r="D323" s="2" t="s">
        <v>633</v>
      </c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3">
        <f t="shared" si="4"/>
        <v>0</v>
      </c>
    </row>
    <row r="324" spans="1:16" x14ac:dyDescent="0.25">
      <c r="A324" s="2" t="s">
        <v>634</v>
      </c>
      <c r="B324" s="2" t="s">
        <v>117</v>
      </c>
      <c r="C324" s="2" t="s">
        <v>325</v>
      </c>
      <c r="D324" s="2" t="s">
        <v>422</v>
      </c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3">
        <f t="shared" si="4"/>
        <v>0</v>
      </c>
    </row>
    <row r="325" spans="1:16" x14ac:dyDescent="0.25">
      <c r="A325" s="2" t="s">
        <v>635</v>
      </c>
      <c r="B325" s="2" t="s">
        <v>117</v>
      </c>
      <c r="C325" s="2" t="s">
        <v>389</v>
      </c>
      <c r="D325" s="2" t="s">
        <v>301</v>
      </c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3">
        <f t="shared" si="4"/>
        <v>0</v>
      </c>
    </row>
    <row r="326" spans="1:16" x14ac:dyDescent="0.25">
      <c r="A326" s="2" t="s">
        <v>636</v>
      </c>
      <c r="B326" s="2" t="s">
        <v>117</v>
      </c>
      <c r="C326" s="2" t="s">
        <v>637</v>
      </c>
      <c r="D326" s="2" t="s">
        <v>638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3">
        <f t="shared" si="4"/>
        <v>0</v>
      </c>
    </row>
    <row r="327" spans="1:16" x14ac:dyDescent="0.25">
      <c r="A327" s="2" t="s">
        <v>639</v>
      </c>
      <c r="B327" s="2" t="s">
        <v>117</v>
      </c>
      <c r="C327" s="2" t="s">
        <v>579</v>
      </c>
      <c r="D327" s="2" t="s">
        <v>640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3">
        <f t="shared" si="4"/>
        <v>0</v>
      </c>
    </row>
    <row r="328" spans="1:16" x14ac:dyDescent="0.25">
      <c r="A328" s="2" t="s">
        <v>641</v>
      </c>
      <c r="B328" s="2" t="s">
        <v>117</v>
      </c>
      <c r="C328" s="2" t="s">
        <v>642</v>
      </c>
      <c r="D328" s="2" t="s">
        <v>524</v>
      </c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3">
        <f t="shared" si="4"/>
        <v>0</v>
      </c>
    </row>
    <row r="329" spans="1:16" x14ac:dyDescent="0.25">
      <c r="A329" s="2" t="s">
        <v>599</v>
      </c>
      <c r="B329" s="2" t="s">
        <v>128</v>
      </c>
      <c r="C329" s="2" t="s">
        <v>643</v>
      </c>
      <c r="D329" s="2" t="s">
        <v>644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3">
        <f t="shared" ref="P329:P343" si="5">SUM(E329:O329)</f>
        <v>0</v>
      </c>
    </row>
    <row r="330" spans="1:16" x14ac:dyDescent="0.25">
      <c r="A330" s="2" t="s">
        <v>645</v>
      </c>
      <c r="B330" s="2" t="s">
        <v>128</v>
      </c>
      <c r="C330" s="2" t="s">
        <v>309</v>
      </c>
      <c r="D330" s="2" t="s">
        <v>485</v>
      </c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3">
        <f t="shared" si="5"/>
        <v>0</v>
      </c>
    </row>
    <row r="331" spans="1:16" x14ac:dyDescent="0.25">
      <c r="A331" s="2" t="s">
        <v>627</v>
      </c>
      <c r="B331" s="2" t="s">
        <v>128</v>
      </c>
      <c r="C331" s="2" t="s">
        <v>646</v>
      </c>
      <c r="D331" s="2" t="s">
        <v>472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3">
        <f t="shared" si="5"/>
        <v>0</v>
      </c>
    </row>
    <row r="332" spans="1:16" x14ac:dyDescent="0.25">
      <c r="A332" s="2" t="s">
        <v>647</v>
      </c>
      <c r="B332" s="2" t="s">
        <v>128</v>
      </c>
      <c r="C332" s="2" t="s">
        <v>253</v>
      </c>
      <c r="D332" s="2" t="s">
        <v>648</v>
      </c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">
        <f t="shared" si="5"/>
        <v>0</v>
      </c>
    </row>
    <row r="333" spans="1:16" x14ac:dyDescent="0.25">
      <c r="A333" s="2" t="s">
        <v>649</v>
      </c>
      <c r="B333" s="2" t="s">
        <v>128</v>
      </c>
      <c r="C333" s="2" t="s">
        <v>650</v>
      </c>
      <c r="D333" s="2" t="s">
        <v>315</v>
      </c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">
        <f t="shared" si="5"/>
        <v>0</v>
      </c>
    </row>
    <row r="334" spans="1:16" x14ac:dyDescent="0.25">
      <c r="A334" s="2" t="s">
        <v>456</v>
      </c>
      <c r="B334" s="2" t="s">
        <v>134</v>
      </c>
      <c r="C334" s="2" t="s">
        <v>651</v>
      </c>
      <c r="D334" s="2" t="s">
        <v>652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">
        <f t="shared" si="5"/>
        <v>0</v>
      </c>
    </row>
    <row r="335" spans="1:16" x14ac:dyDescent="0.25">
      <c r="A335" s="2" t="s">
        <v>482</v>
      </c>
      <c r="B335" s="2" t="s">
        <v>134</v>
      </c>
      <c r="C335" s="2" t="s">
        <v>158</v>
      </c>
      <c r="D335" s="2" t="s">
        <v>653</v>
      </c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">
        <f t="shared" si="5"/>
        <v>0</v>
      </c>
    </row>
    <row r="336" spans="1:16" x14ac:dyDescent="0.25">
      <c r="A336" s="2" t="s">
        <v>544</v>
      </c>
      <c r="B336" s="2" t="s">
        <v>134</v>
      </c>
      <c r="C336" s="2" t="s">
        <v>7</v>
      </c>
      <c r="D336" s="2" t="s">
        <v>654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">
        <f t="shared" si="5"/>
        <v>0</v>
      </c>
    </row>
    <row r="337" spans="1:16" x14ac:dyDescent="0.25">
      <c r="A337" s="2" t="s">
        <v>550</v>
      </c>
      <c r="B337" s="2" t="s">
        <v>134</v>
      </c>
      <c r="C337" s="2" t="s">
        <v>655</v>
      </c>
      <c r="D337" s="2" t="s">
        <v>656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">
        <f t="shared" si="5"/>
        <v>0</v>
      </c>
    </row>
    <row r="338" spans="1:16" x14ac:dyDescent="0.25">
      <c r="A338" s="2" t="s">
        <v>507</v>
      </c>
      <c r="B338" s="2" t="s">
        <v>134</v>
      </c>
      <c r="C338" s="2" t="s">
        <v>451</v>
      </c>
      <c r="D338" s="2" t="s">
        <v>628</v>
      </c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">
        <f t="shared" si="5"/>
        <v>0</v>
      </c>
    </row>
    <row r="339" spans="1:16" x14ac:dyDescent="0.25">
      <c r="A339" s="2" t="s">
        <v>657</v>
      </c>
      <c r="B339" s="2" t="s">
        <v>139</v>
      </c>
      <c r="C339" s="2" t="s">
        <v>13</v>
      </c>
      <c r="D339" s="2" t="s">
        <v>45</v>
      </c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">
        <f t="shared" si="5"/>
        <v>0</v>
      </c>
    </row>
    <row r="340" spans="1:16" x14ac:dyDescent="0.25">
      <c r="A340" s="2" t="s">
        <v>658</v>
      </c>
      <c r="B340" s="2" t="s">
        <v>142</v>
      </c>
      <c r="C340" s="2" t="s">
        <v>659</v>
      </c>
      <c r="D340" s="2" t="s">
        <v>660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3">
        <f t="shared" si="5"/>
        <v>0</v>
      </c>
    </row>
    <row r="341" spans="1:16" x14ac:dyDescent="0.25">
      <c r="A341" s="2" t="s">
        <v>661</v>
      </c>
      <c r="B341" s="2" t="s">
        <v>142</v>
      </c>
      <c r="C341" s="2" t="s">
        <v>92</v>
      </c>
      <c r="D341" s="2" t="s">
        <v>426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3">
        <f t="shared" si="5"/>
        <v>0</v>
      </c>
    </row>
    <row r="342" spans="1:16" x14ac:dyDescent="0.25">
      <c r="A342" s="2" t="s">
        <v>662</v>
      </c>
      <c r="B342" s="2" t="s">
        <v>142</v>
      </c>
      <c r="C342" s="2" t="s">
        <v>325</v>
      </c>
      <c r="D342" s="2" t="s">
        <v>663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3">
        <f t="shared" si="5"/>
        <v>0</v>
      </c>
    </row>
    <row r="343" spans="1:16" x14ac:dyDescent="0.25">
      <c r="A343" s="2" t="s">
        <v>243</v>
      </c>
      <c r="B343" s="2" t="s">
        <v>149</v>
      </c>
      <c r="C343" s="2" t="s">
        <v>13</v>
      </c>
      <c r="D343" s="2" t="s">
        <v>664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3">
        <f t="shared" si="5"/>
        <v>0</v>
      </c>
    </row>
  </sheetData>
  <mergeCells count="24">
    <mergeCell ref="A1:O1"/>
    <mergeCell ref="A6:P6"/>
    <mergeCell ref="A5:P5"/>
    <mergeCell ref="A4:P4"/>
    <mergeCell ref="A3:P3"/>
    <mergeCell ref="A2:P2"/>
    <mergeCell ref="A7:B7"/>
    <mergeCell ref="C7:D7"/>
    <mergeCell ref="A68:B68"/>
    <mergeCell ref="C68:D68"/>
    <mergeCell ref="A67:P67"/>
    <mergeCell ref="A66:P66"/>
    <mergeCell ref="A121:P121"/>
    <mergeCell ref="A120:P120"/>
    <mergeCell ref="A192:P192"/>
    <mergeCell ref="A193:P193"/>
    <mergeCell ref="A122:B122"/>
    <mergeCell ref="C122:D122"/>
    <mergeCell ref="A194:B194"/>
    <mergeCell ref="C194:D194"/>
    <mergeCell ref="A264:B264"/>
    <mergeCell ref="C264:D264"/>
    <mergeCell ref="A262:P262"/>
    <mergeCell ref="A263:P26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Ukupno</vt:lpstr>
      <vt:lpstr>Vježbe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2017-02-08T12:00:12Z</dcterms:created>
  <dcterms:modified xsi:type="dcterms:W3CDTF">2017-07-03T15:30:59Z</dcterms:modified>
</cp:coreProperties>
</file>