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9" i="1" l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8" i="1"/>
  <c r="M8" i="1" l="1"/>
</calcChain>
</file>

<file path=xl/sharedStrings.xml><?xml version="1.0" encoding="utf-8"?>
<sst xmlns="http://schemas.openxmlformats.org/spreadsheetml/2006/main" count="52" uniqueCount="52">
  <si>
    <t>EKONOMSKI FAKULTET</t>
  </si>
  <si>
    <t>Hodža Rahel</t>
  </si>
  <si>
    <t>24 / 20</t>
  </si>
  <si>
    <t>40 / 20</t>
  </si>
  <si>
    <t>42 / 20</t>
  </si>
  <si>
    <t>54 / 20</t>
  </si>
  <si>
    <t>66 / 20</t>
  </si>
  <si>
    <t>74 / 20</t>
  </si>
  <si>
    <t>84 / 20</t>
  </si>
  <si>
    <t>87 / 20</t>
  </si>
  <si>
    <t>91 / 20</t>
  </si>
  <si>
    <t>105 / 20</t>
  </si>
  <si>
    <t>Elenev Alexander</t>
  </si>
  <si>
    <t>76 / 19</t>
  </si>
  <si>
    <t>Studijski program: Menadžment</t>
  </si>
  <si>
    <t>Stdudijska godina: 2022/23</t>
  </si>
  <si>
    <t xml:space="preserve">ECTS </t>
  </si>
  <si>
    <t>UPRAVLJAČKO RAČUNOVODSTVO</t>
  </si>
  <si>
    <t>5/20</t>
  </si>
  <si>
    <t>9/20</t>
  </si>
  <si>
    <t>10/20</t>
  </si>
  <si>
    <t>r.b.</t>
  </si>
  <si>
    <t>Broj indeksa</t>
  </si>
  <si>
    <t>Prezime i ime</t>
  </si>
  <si>
    <t>UKUPNO</t>
  </si>
  <si>
    <t>OCJENA</t>
  </si>
  <si>
    <t>Šabanadžović Emina</t>
  </si>
  <si>
    <t>Popović Milena</t>
  </si>
  <si>
    <t>Šepić Milena</t>
  </si>
  <si>
    <t>Aleksić Marija</t>
  </si>
  <si>
    <t>Knežević Tanja</t>
  </si>
  <si>
    <t>Pavlović Stefan</t>
  </si>
  <si>
    <t>Vušurović Ksenija</t>
  </si>
  <si>
    <t>Domazetović Maja</t>
  </si>
  <si>
    <t>Pavićević Nina</t>
  </si>
  <si>
    <t>Miranović Jelena</t>
  </si>
  <si>
    <t>Pućurica Eldin</t>
  </si>
  <si>
    <t>Knežević Anđela</t>
  </si>
  <si>
    <t>151/07</t>
  </si>
  <si>
    <t>Vulović Miloš</t>
  </si>
  <si>
    <t>Prvi kolokvijum (Max 30 poena)</t>
  </si>
  <si>
    <t>103/22</t>
  </si>
  <si>
    <t>Gagović Milica</t>
  </si>
  <si>
    <t>Popravni prvi kolokvijum (Max 30)</t>
  </si>
  <si>
    <t>Drugi kolokvijum (Max 30)</t>
  </si>
  <si>
    <t>Popravni drugi kolokvijum (Max 30)</t>
  </si>
  <si>
    <t>Završni ispit (Max 35 poena)</t>
  </si>
  <si>
    <t>Popravni završni ispit (Max 35 poena)</t>
  </si>
  <si>
    <t>95/18</t>
  </si>
  <si>
    <t>Mumin Anja</t>
  </si>
  <si>
    <t>Aktivnost 1
(29.11.2022)
max 3 poena</t>
  </si>
  <si>
    <t>Aktivnost 2
(06.12.2022)
max 2 poena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</si>
</sst>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workbookViewId="0">
      <selection activeCell="O7" sqref="O7"/>
    </sheetView>
  </sheetViews>
  <sheetFormatPr defaultRowHeight="15" x14ac:dyDescent="0.25"/>
  <cols>
    <col min="1" max="1" width="5.28515625" customWidth="1"/>
    <col min="2" max="2" width="9.140625" customWidth="1"/>
    <col min="3" max="3" width="20" customWidth="1"/>
    <col min="4" max="13" width="14.42578125" customWidth="1"/>
  </cols>
  <sheetData>
    <row r="1" spans="1:13" x14ac:dyDescent="0.25">
      <c r="A1" s="2" t="s">
        <v>0</v>
      </c>
      <c r="B1" s="2"/>
      <c r="C1" s="2"/>
      <c r="D1" s="2"/>
    </row>
    <row r="2" spans="1:13" x14ac:dyDescent="0.25">
      <c r="A2" s="2" t="s">
        <v>14</v>
      </c>
      <c r="B2" s="2"/>
      <c r="C2" s="2"/>
      <c r="D2" s="2"/>
    </row>
    <row r="3" spans="1:13" x14ac:dyDescent="0.25">
      <c r="A3" s="2" t="s">
        <v>15</v>
      </c>
      <c r="B3" s="2"/>
      <c r="C3" s="2"/>
      <c r="D3" s="2"/>
    </row>
    <row r="4" spans="1:13" x14ac:dyDescent="0.25">
      <c r="A4" s="2" t="s">
        <v>17</v>
      </c>
      <c r="B4" s="2"/>
      <c r="C4" s="2"/>
      <c r="D4" s="2"/>
    </row>
    <row r="5" spans="1:13" x14ac:dyDescent="0.25">
      <c r="A5" s="2" t="s">
        <v>16</v>
      </c>
      <c r="B5" s="3">
        <v>6</v>
      </c>
      <c r="C5" s="2"/>
      <c r="D5" s="2"/>
    </row>
    <row r="7" spans="1:13" ht="60" x14ac:dyDescent="0.25">
      <c r="A7" s="5" t="s">
        <v>21</v>
      </c>
      <c r="B7" s="5" t="s">
        <v>22</v>
      </c>
      <c r="C7" s="5" t="s">
        <v>23</v>
      </c>
      <c r="D7" s="5" t="s">
        <v>40</v>
      </c>
      <c r="E7" s="5" t="s">
        <v>43</v>
      </c>
      <c r="F7" s="5" t="s">
        <v>44</v>
      </c>
      <c r="G7" s="5" t="s">
        <v>45</v>
      </c>
      <c r="H7" s="5" t="s">
        <v>50</v>
      </c>
      <c r="I7" s="5" t="s">
        <v>51</v>
      </c>
      <c r="J7" s="5" t="s">
        <v>46</v>
      </c>
      <c r="K7" s="5" t="s">
        <v>47</v>
      </c>
      <c r="L7" s="5" t="s">
        <v>24</v>
      </c>
      <c r="M7" s="5" t="s">
        <v>25</v>
      </c>
    </row>
    <row r="8" spans="1:13" s="7" customFormat="1" ht="18.75" customHeight="1" x14ac:dyDescent="0.25">
      <c r="A8" s="6">
        <v>1</v>
      </c>
      <c r="B8" s="6" t="s">
        <v>41</v>
      </c>
      <c r="C8" s="6" t="s">
        <v>42</v>
      </c>
      <c r="D8" s="6">
        <v>27.5</v>
      </c>
      <c r="E8" s="6"/>
      <c r="F8" s="6">
        <v>24.5</v>
      </c>
      <c r="G8" s="6"/>
      <c r="H8" s="6"/>
      <c r="I8" s="6">
        <v>1</v>
      </c>
      <c r="J8" s="6"/>
      <c r="K8" s="6"/>
      <c r="L8" s="8">
        <f>D8+E8+F8+G8+J8+K8+H8+I8</f>
        <v>53</v>
      </c>
      <c r="M8" s="8" t="str">
        <f>IF(L8&lt;50, "F", IF(L8&lt;60, "E", IF(L8&lt;70, "D", IF(L8&lt;80, "C", IF(L8&lt;90, "B", "A")))))</f>
        <v>E</v>
      </c>
    </row>
    <row r="9" spans="1:13" ht="18.75" customHeight="1" x14ac:dyDescent="0.25">
      <c r="A9" s="1">
        <v>2</v>
      </c>
      <c r="B9" s="4" t="s">
        <v>18</v>
      </c>
      <c r="C9" s="1" t="s">
        <v>26</v>
      </c>
      <c r="D9" s="1">
        <v>23</v>
      </c>
      <c r="E9" s="1"/>
      <c r="F9" s="1">
        <v>14.5</v>
      </c>
      <c r="G9" s="1"/>
      <c r="H9" s="1">
        <v>2.5</v>
      </c>
      <c r="I9" s="1">
        <v>1</v>
      </c>
      <c r="J9" s="1"/>
      <c r="K9" s="1"/>
      <c r="L9" s="8">
        <f t="shared" ref="L9:L24" si="0">D9+E9+F9+G9+J9+K9+H9+I9</f>
        <v>41</v>
      </c>
      <c r="M9" s="8" t="str">
        <f t="shared" ref="M9:M24" si="1">IF(L9&lt;50, "F", IF(L9&lt;60, "E", IF(L9&lt;70, "D", IF(L9&lt;80, "C", IF(L9&lt;90, "B", "A")))))</f>
        <v>F</v>
      </c>
    </row>
    <row r="10" spans="1:13" ht="18.75" customHeight="1" x14ac:dyDescent="0.25">
      <c r="A10" s="1">
        <v>3</v>
      </c>
      <c r="B10" s="4" t="s">
        <v>19</v>
      </c>
      <c r="C10" s="1" t="s">
        <v>27</v>
      </c>
      <c r="D10" s="1">
        <v>22.5</v>
      </c>
      <c r="E10" s="1"/>
      <c r="F10" s="1">
        <v>21</v>
      </c>
      <c r="G10" s="1"/>
      <c r="H10" s="1">
        <v>2.5</v>
      </c>
      <c r="I10" s="1">
        <v>1</v>
      </c>
      <c r="J10" s="1"/>
      <c r="K10" s="1"/>
      <c r="L10" s="8">
        <f t="shared" si="0"/>
        <v>47</v>
      </c>
      <c r="M10" s="8" t="str">
        <f t="shared" si="1"/>
        <v>F</v>
      </c>
    </row>
    <row r="11" spans="1:13" ht="18.75" customHeight="1" x14ac:dyDescent="0.25">
      <c r="A11" s="6">
        <v>4</v>
      </c>
      <c r="B11" s="4" t="s">
        <v>20</v>
      </c>
      <c r="C11" s="1" t="s">
        <v>1</v>
      </c>
      <c r="D11" s="1">
        <v>23.5</v>
      </c>
      <c r="E11" s="1"/>
      <c r="F11" s="1">
        <v>20</v>
      </c>
      <c r="G11" s="1"/>
      <c r="H11" s="1">
        <v>3</v>
      </c>
      <c r="I11" s="1">
        <v>1</v>
      </c>
      <c r="J11" s="1"/>
      <c r="K11" s="1"/>
      <c r="L11" s="8">
        <f t="shared" si="0"/>
        <v>47.5</v>
      </c>
      <c r="M11" s="8" t="str">
        <f t="shared" si="1"/>
        <v>F</v>
      </c>
    </row>
    <row r="12" spans="1:13" ht="18.75" customHeight="1" x14ac:dyDescent="0.25">
      <c r="A12" s="1">
        <v>5</v>
      </c>
      <c r="B12" s="1" t="s">
        <v>2</v>
      </c>
      <c r="C12" s="1" t="s">
        <v>28</v>
      </c>
      <c r="D12" s="1"/>
      <c r="E12" s="1">
        <v>25</v>
      </c>
      <c r="F12" s="1"/>
      <c r="G12" s="1">
        <v>21</v>
      </c>
      <c r="H12" s="1">
        <v>2.5</v>
      </c>
      <c r="I12" s="1">
        <v>1.5</v>
      </c>
      <c r="J12" s="1"/>
      <c r="K12" s="1"/>
      <c r="L12" s="8">
        <f t="shared" si="0"/>
        <v>50</v>
      </c>
      <c r="M12" s="8" t="str">
        <f t="shared" si="1"/>
        <v>E</v>
      </c>
    </row>
    <row r="13" spans="1:13" ht="18.75" customHeight="1" x14ac:dyDescent="0.25">
      <c r="A13" s="1">
        <v>6</v>
      </c>
      <c r="B13" s="1" t="s">
        <v>3</v>
      </c>
      <c r="C13" s="1" t="s">
        <v>29</v>
      </c>
      <c r="D13" s="1"/>
      <c r="E13" s="1">
        <v>18</v>
      </c>
      <c r="F13" s="1"/>
      <c r="G13" s="1">
        <v>14.5</v>
      </c>
      <c r="H13" s="1"/>
      <c r="I13" s="1">
        <v>1</v>
      </c>
      <c r="J13" s="1"/>
      <c r="K13" s="1"/>
      <c r="L13" s="8">
        <f t="shared" si="0"/>
        <v>33.5</v>
      </c>
      <c r="M13" s="8" t="str">
        <f t="shared" si="1"/>
        <v>F</v>
      </c>
    </row>
    <row r="14" spans="1:13" ht="18.75" customHeight="1" x14ac:dyDescent="0.25">
      <c r="A14" s="6">
        <v>7</v>
      </c>
      <c r="B14" s="1" t="s">
        <v>4</v>
      </c>
      <c r="C14" s="1" t="s">
        <v>30</v>
      </c>
      <c r="D14" s="1">
        <v>22</v>
      </c>
      <c r="E14" s="1"/>
      <c r="F14" s="1"/>
      <c r="G14" s="1">
        <v>15.5</v>
      </c>
      <c r="H14" s="1"/>
      <c r="I14" s="1">
        <v>1</v>
      </c>
      <c r="J14" s="1"/>
      <c r="K14" s="1"/>
      <c r="L14" s="8">
        <f t="shared" si="0"/>
        <v>38.5</v>
      </c>
      <c r="M14" s="8" t="str">
        <f t="shared" si="1"/>
        <v>F</v>
      </c>
    </row>
    <row r="15" spans="1:13" ht="18.75" customHeight="1" x14ac:dyDescent="0.25">
      <c r="A15" s="1">
        <v>8</v>
      </c>
      <c r="B15" s="1" t="s">
        <v>5</v>
      </c>
      <c r="C15" s="1" t="s">
        <v>31</v>
      </c>
      <c r="D15" s="1"/>
      <c r="E15" s="1">
        <v>29</v>
      </c>
      <c r="F15" s="1">
        <v>27</v>
      </c>
      <c r="G15" s="1"/>
      <c r="H15" s="1">
        <v>3</v>
      </c>
      <c r="I15" s="1">
        <v>1.5</v>
      </c>
      <c r="J15" s="1"/>
      <c r="K15" s="1"/>
      <c r="L15" s="8">
        <f t="shared" si="0"/>
        <v>60.5</v>
      </c>
      <c r="M15" s="8" t="str">
        <f t="shared" si="1"/>
        <v>D</v>
      </c>
    </row>
    <row r="16" spans="1:13" ht="18.75" customHeight="1" x14ac:dyDescent="0.25">
      <c r="A16" s="1">
        <v>9</v>
      </c>
      <c r="B16" s="1" t="s">
        <v>6</v>
      </c>
      <c r="C16" s="1" t="s">
        <v>32</v>
      </c>
      <c r="D16" s="1"/>
      <c r="E16" s="1">
        <v>22</v>
      </c>
      <c r="F16" s="1"/>
      <c r="G16" s="1">
        <v>18.5</v>
      </c>
      <c r="H16" s="1">
        <v>3</v>
      </c>
      <c r="I16" s="1">
        <v>1</v>
      </c>
      <c r="J16" s="1"/>
      <c r="K16" s="1"/>
      <c r="L16" s="8">
        <f t="shared" si="0"/>
        <v>44.5</v>
      </c>
      <c r="M16" s="8" t="str">
        <f t="shared" si="1"/>
        <v>F</v>
      </c>
    </row>
    <row r="17" spans="1:13" ht="18.75" customHeight="1" x14ac:dyDescent="0.25">
      <c r="A17" s="6">
        <v>10</v>
      </c>
      <c r="B17" s="1" t="s">
        <v>7</v>
      </c>
      <c r="C17" s="1" t="s">
        <v>33</v>
      </c>
      <c r="D17" s="1">
        <v>26.5</v>
      </c>
      <c r="E17" s="1"/>
      <c r="F17" s="1">
        <v>22</v>
      </c>
      <c r="G17" s="1"/>
      <c r="H17" s="1">
        <v>2.5</v>
      </c>
      <c r="I17" s="1">
        <v>1</v>
      </c>
      <c r="J17" s="1"/>
      <c r="K17" s="1"/>
      <c r="L17" s="8">
        <f t="shared" si="0"/>
        <v>52</v>
      </c>
      <c r="M17" s="8" t="str">
        <f t="shared" si="1"/>
        <v>E</v>
      </c>
    </row>
    <row r="18" spans="1:13" ht="18.75" customHeight="1" x14ac:dyDescent="0.25">
      <c r="A18" s="1">
        <v>11</v>
      </c>
      <c r="B18" s="1" t="s">
        <v>8</v>
      </c>
      <c r="C18" s="1" t="s">
        <v>34</v>
      </c>
      <c r="D18" s="1"/>
      <c r="E18" s="1">
        <v>21</v>
      </c>
      <c r="F18" s="1"/>
      <c r="G18" s="1">
        <v>21</v>
      </c>
      <c r="H18" s="1">
        <v>3</v>
      </c>
      <c r="I18" s="1">
        <v>1</v>
      </c>
      <c r="J18" s="1"/>
      <c r="K18" s="1"/>
      <c r="L18" s="8">
        <f t="shared" si="0"/>
        <v>46</v>
      </c>
      <c r="M18" s="8" t="str">
        <f t="shared" si="1"/>
        <v>F</v>
      </c>
    </row>
    <row r="19" spans="1:13" ht="18.75" customHeight="1" x14ac:dyDescent="0.25">
      <c r="A19" s="1">
        <v>12</v>
      </c>
      <c r="B19" s="1" t="s">
        <v>9</v>
      </c>
      <c r="C19" s="1" t="s">
        <v>35</v>
      </c>
      <c r="D19" s="1">
        <v>23</v>
      </c>
      <c r="E19" s="1"/>
      <c r="F19" s="1"/>
      <c r="G19" s="1">
        <v>15.5</v>
      </c>
      <c r="H19" s="1">
        <v>3</v>
      </c>
      <c r="I19" s="1">
        <v>1</v>
      </c>
      <c r="J19" s="1"/>
      <c r="K19" s="1"/>
      <c r="L19" s="8">
        <f t="shared" si="0"/>
        <v>42.5</v>
      </c>
      <c r="M19" s="8" t="str">
        <f t="shared" si="1"/>
        <v>F</v>
      </c>
    </row>
    <row r="20" spans="1:13" ht="18.75" customHeight="1" x14ac:dyDescent="0.25">
      <c r="A20" s="6">
        <v>13</v>
      </c>
      <c r="B20" s="1" t="s">
        <v>10</v>
      </c>
      <c r="C20" s="1" t="s">
        <v>37</v>
      </c>
      <c r="D20" s="1">
        <v>28.5</v>
      </c>
      <c r="E20" s="1"/>
      <c r="F20" s="1">
        <v>26</v>
      </c>
      <c r="G20" s="1"/>
      <c r="H20" s="1">
        <v>2.5</v>
      </c>
      <c r="I20" s="1">
        <v>1</v>
      </c>
      <c r="J20" s="1"/>
      <c r="K20" s="1"/>
      <c r="L20" s="8">
        <f t="shared" si="0"/>
        <v>58</v>
      </c>
      <c r="M20" s="8" t="str">
        <f t="shared" si="1"/>
        <v>E</v>
      </c>
    </row>
    <row r="21" spans="1:13" ht="18.75" customHeight="1" x14ac:dyDescent="0.25">
      <c r="A21" s="1">
        <v>14</v>
      </c>
      <c r="B21" s="1" t="s">
        <v>11</v>
      </c>
      <c r="C21" s="1" t="s">
        <v>12</v>
      </c>
      <c r="D21" s="1"/>
      <c r="E21" s="1">
        <v>30</v>
      </c>
      <c r="F21" s="1"/>
      <c r="G21" s="1">
        <v>21</v>
      </c>
      <c r="H21" s="1"/>
      <c r="I21" s="1"/>
      <c r="J21" s="1"/>
      <c r="K21" s="1"/>
      <c r="L21" s="8">
        <f t="shared" si="0"/>
        <v>51</v>
      </c>
      <c r="M21" s="8" t="str">
        <f t="shared" si="1"/>
        <v>E</v>
      </c>
    </row>
    <row r="22" spans="1:13" ht="18.75" customHeight="1" x14ac:dyDescent="0.25">
      <c r="A22" s="1">
        <v>15</v>
      </c>
      <c r="B22" s="1" t="s">
        <v>13</v>
      </c>
      <c r="C22" s="1" t="s">
        <v>36</v>
      </c>
      <c r="D22" s="1">
        <v>24</v>
      </c>
      <c r="E22" s="1"/>
      <c r="F22" s="1">
        <v>24</v>
      </c>
      <c r="G22" s="1"/>
      <c r="H22" s="1">
        <v>2.5</v>
      </c>
      <c r="I22" s="1">
        <v>1</v>
      </c>
      <c r="J22" s="1"/>
      <c r="K22" s="1"/>
      <c r="L22" s="8">
        <f t="shared" si="0"/>
        <v>51.5</v>
      </c>
      <c r="M22" s="8" t="str">
        <f t="shared" si="1"/>
        <v>E</v>
      </c>
    </row>
    <row r="23" spans="1:13" ht="18.75" customHeight="1" x14ac:dyDescent="0.25">
      <c r="A23" s="1">
        <v>16</v>
      </c>
      <c r="B23" s="1" t="s">
        <v>48</v>
      </c>
      <c r="C23" s="1" t="s">
        <v>49</v>
      </c>
      <c r="D23" s="1"/>
      <c r="E23" s="1">
        <v>7</v>
      </c>
      <c r="F23" s="1"/>
      <c r="G23" s="1"/>
      <c r="H23" s="1"/>
      <c r="I23" s="1"/>
      <c r="J23" s="1"/>
      <c r="K23" s="1"/>
      <c r="L23" s="8">
        <f t="shared" si="0"/>
        <v>7</v>
      </c>
      <c r="M23" s="8" t="str">
        <f t="shared" si="1"/>
        <v>F</v>
      </c>
    </row>
    <row r="24" spans="1:13" ht="18.75" customHeight="1" x14ac:dyDescent="0.25">
      <c r="A24" s="6">
        <v>17</v>
      </c>
      <c r="B24" s="1" t="s">
        <v>38</v>
      </c>
      <c r="C24" s="1" t="s">
        <v>39</v>
      </c>
      <c r="D24" s="1">
        <v>28.5</v>
      </c>
      <c r="E24" s="1"/>
      <c r="F24" s="1">
        <v>18</v>
      </c>
      <c r="G24" s="1"/>
      <c r="H24" s="1">
        <v>2.5</v>
      </c>
      <c r="I24" s="1">
        <v>1</v>
      </c>
      <c r="J24" s="1"/>
      <c r="K24" s="1"/>
      <c r="L24" s="8">
        <f t="shared" si="0"/>
        <v>50</v>
      </c>
      <c r="M24" s="8" t="str">
        <f t="shared" si="1"/>
        <v>E</v>
      </c>
    </row>
  </sheetData>
  <pageMargins left="0.7" right="0.7" top="0.75" bottom="0.75" header="0.3" footer="0.3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2022-12-28T11:10:46Z</dcterms:modified>
</cp:coreProperties>
</file>