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/>
  <c r="R10"/>
  <c r="R8"/>
  <c r="R11"/>
  <c r="R12"/>
  <c r="R7"/>
</calcChain>
</file>

<file path=xl/sharedStrings.xml><?xml version="1.0" encoding="utf-8"?>
<sst xmlns="http://schemas.openxmlformats.org/spreadsheetml/2006/main" count="43" uniqueCount="37">
  <si>
    <t>Studije menadžmenta Podgorica</t>
  </si>
  <si>
    <t>Upravljačko računovodstvo</t>
  </si>
  <si>
    <t>ECTS KREDITA        6</t>
  </si>
  <si>
    <t>R.b.</t>
  </si>
  <si>
    <t>Prezime i ime</t>
  </si>
  <si>
    <t>Broj indeksa</t>
  </si>
  <si>
    <t>Popravni - Prvi kolokvijum</t>
  </si>
  <si>
    <t>Popravni - drugi kolokvijum</t>
  </si>
  <si>
    <t>UKUPNO</t>
  </si>
  <si>
    <t>Popravni - završni ispit</t>
  </si>
  <si>
    <t>33/16</t>
  </si>
  <si>
    <t>Knežević Marija</t>
  </si>
  <si>
    <t>73/16</t>
  </si>
  <si>
    <t>Bašović Tijana</t>
  </si>
  <si>
    <t>49/15</t>
  </si>
  <si>
    <t>Kljajić Tijana</t>
  </si>
  <si>
    <t>126/14</t>
  </si>
  <si>
    <t>Pejović Miloš</t>
  </si>
  <si>
    <t>253/13</t>
  </si>
  <si>
    <t>Čađenović Novica</t>
  </si>
  <si>
    <t>294/08</t>
  </si>
  <si>
    <t>Sakarević Jovana</t>
  </si>
  <si>
    <t>Prvi kolokvijum (max 25)</t>
  </si>
  <si>
    <t>Drugi kolokvijum (max 25)</t>
  </si>
  <si>
    <t>Aktivnost (max 10)</t>
  </si>
  <si>
    <t>Seminarski rad (max 10)</t>
  </si>
  <si>
    <t>Završni ispit (max 30)</t>
  </si>
  <si>
    <t>OCJENA</t>
  </si>
  <si>
    <t>F</t>
  </si>
  <si>
    <t>SEPTEMBARSKI ROK</t>
  </si>
  <si>
    <t>PRVI ROK</t>
  </si>
  <si>
    <t>DRUGI ROK</t>
  </si>
  <si>
    <t>Prvi kolokvijum</t>
  </si>
  <si>
    <t>Drugi kolokvijum</t>
  </si>
  <si>
    <t>Završni</t>
  </si>
  <si>
    <t>E</t>
  </si>
  <si>
    <t>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</si>
</sst>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4" fillId="4" borderId="3" xfId="0" applyFont="1" applyFill="1" applyBorder="1"/>
    <xf numFmtId="0" fontId="4" fillId="4" borderId="5" xfId="0" applyFont="1" applyFill="1" applyBorder="1"/>
    <xf numFmtId="0" fontId="4" fillId="4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workbookViewId="0">
      <selection activeCell="E19" sqref="E19"/>
    </sheetView>
  </sheetViews>
  <sheetFormatPr defaultRowHeight="15"/>
  <cols>
    <col min="1" max="1" width="6.42578125" customWidth="1"/>
    <col min="3" max="3" width="18.28515625" customWidth="1"/>
    <col min="4" max="4" width="9.85546875" customWidth="1"/>
    <col min="5" max="5" width="12.5703125" customWidth="1"/>
    <col min="6" max="6" width="12.140625" customWidth="1"/>
    <col min="7" max="7" width="12.7109375" customWidth="1"/>
    <col min="8" max="8" width="13.85546875" customWidth="1"/>
    <col min="9" max="10" width="12.28515625" customWidth="1"/>
    <col min="11" max="11" width="9.7109375" bestFit="1" customWidth="1"/>
    <col min="12" max="14" width="9.7109375" customWidth="1"/>
    <col min="15" max="15" width="12.5703125" customWidth="1"/>
    <col min="16" max="17" width="9.7109375" customWidth="1"/>
  </cols>
  <sheetData>
    <row r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 t="s">
        <v>29</v>
      </c>
      <c r="O4" s="12"/>
      <c r="P4" s="6"/>
      <c r="Q4" s="6"/>
      <c r="R4" s="6"/>
      <c r="S4" s="6"/>
    </row>
    <row r="5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8"/>
      <c r="M5" s="9" t="s">
        <v>30</v>
      </c>
      <c r="N5" s="10"/>
      <c r="O5" s="8"/>
      <c r="P5" s="9" t="s">
        <v>31</v>
      </c>
      <c r="Q5" s="10"/>
      <c r="R5" s="6"/>
      <c r="S5" s="6"/>
    </row>
    <row r="6" spans="1:19" ht="57">
      <c r="A6" s="1" t="s">
        <v>3</v>
      </c>
      <c r="B6" s="1" t="s">
        <v>5</v>
      </c>
      <c r="C6" s="1" t="s">
        <v>4</v>
      </c>
      <c r="D6" s="1" t="s">
        <v>22</v>
      </c>
      <c r="E6" s="1" t="s">
        <v>6</v>
      </c>
      <c r="F6" s="1" t="s">
        <v>23</v>
      </c>
      <c r="G6" s="1" t="s">
        <v>7</v>
      </c>
      <c r="H6" s="1" t="s">
        <v>24</v>
      </c>
      <c r="I6" s="1" t="s">
        <v>25</v>
      </c>
      <c r="J6" s="1" t="s">
        <v>26</v>
      </c>
      <c r="K6" s="1" t="s">
        <v>9</v>
      </c>
      <c r="L6" s="1" t="s">
        <v>32</v>
      </c>
      <c r="M6" s="1" t="s">
        <v>33</v>
      </c>
      <c r="N6" s="1" t="s">
        <v>34</v>
      </c>
      <c r="O6" s="1" t="s">
        <v>32</v>
      </c>
      <c r="P6" s="1" t="s">
        <v>33</v>
      </c>
      <c r="Q6" s="1" t="s">
        <v>34</v>
      </c>
      <c r="R6" s="2" t="s">
        <v>8</v>
      </c>
      <c r="S6" s="7" t="s">
        <v>27</v>
      </c>
    </row>
    <row r="7" spans="1:19">
      <c r="A7" s="3">
        <v>1</v>
      </c>
      <c r="B7" s="4" t="s">
        <v>10</v>
      </c>
      <c r="C7" s="3" t="s">
        <v>11</v>
      </c>
      <c r="D7" s="3"/>
      <c r="E7" s="3">
        <v>23</v>
      </c>
      <c r="F7" s="3"/>
      <c r="G7" s="3"/>
      <c r="H7" s="14">
        <v>4</v>
      </c>
      <c r="I7" s="14">
        <v>0</v>
      </c>
      <c r="J7" s="13"/>
      <c r="K7" s="3"/>
      <c r="L7" s="3"/>
      <c r="M7" s="3"/>
      <c r="N7" s="3"/>
      <c r="O7" s="3"/>
      <c r="P7" s="3"/>
      <c r="Q7" s="3"/>
      <c r="R7" s="5">
        <f t="shared" ref="R7" si="0">D7+E7+F7+G7+H7+I7+J7+K7</f>
        <v>27</v>
      </c>
      <c r="S7" s="5" t="s">
        <v>28</v>
      </c>
    </row>
    <row r="8" spans="1:19">
      <c r="A8" s="3">
        <v>2</v>
      </c>
      <c r="B8" s="4" t="s">
        <v>12</v>
      </c>
      <c r="C8" s="3" t="s">
        <v>13</v>
      </c>
      <c r="D8" s="3"/>
      <c r="E8" s="3">
        <v>17</v>
      </c>
      <c r="F8" s="3"/>
      <c r="G8" s="3">
        <v>19.5</v>
      </c>
      <c r="H8" s="14">
        <v>4</v>
      </c>
      <c r="I8" s="14">
        <v>0</v>
      </c>
      <c r="J8" s="13"/>
      <c r="K8" s="3">
        <v>7</v>
      </c>
      <c r="L8" s="3"/>
      <c r="M8" s="3"/>
      <c r="N8" s="3"/>
      <c r="O8" s="3"/>
      <c r="P8" s="3"/>
      <c r="Q8" s="3">
        <v>7</v>
      </c>
      <c r="R8" s="5">
        <f>Q8+I8+H8+G8+E8</f>
        <v>47.5</v>
      </c>
      <c r="S8" s="5" t="s">
        <v>28</v>
      </c>
    </row>
    <row r="9" spans="1:19">
      <c r="A9" s="3">
        <v>3</v>
      </c>
      <c r="B9" s="4" t="s">
        <v>14</v>
      </c>
      <c r="C9" s="3" t="s">
        <v>15</v>
      </c>
      <c r="D9" s="3"/>
      <c r="E9" s="3">
        <v>10</v>
      </c>
      <c r="F9" s="3">
        <v>16</v>
      </c>
      <c r="G9" s="3"/>
      <c r="H9" s="14">
        <v>4</v>
      </c>
      <c r="I9" s="14">
        <v>0</v>
      </c>
      <c r="J9" s="13"/>
      <c r="K9" s="3">
        <v>12</v>
      </c>
      <c r="L9" s="3"/>
      <c r="M9" s="3"/>
      <c r="N9" s="3"/>
      <c r="O9" s="3">
        <v>23.5</v>
      </c>
      <c r="P9" s="3"/>
      <c r="Q9" s="3">
        <v>14</v>
      </c>
      <c r="R9" s="5">
        <f>Q9+O9+I9+H9+F9</f>
        <v>57.5</v>
      </c>
      <c r="S9" s="5" t="s">
        <v>35</v>
      </c>
    </row>
    <row r="10" spans="1:19">
      <c r="A10" s="3">
        <v>4</v>
      </c>
      <c r="B10" s="4" t="s">
        <v>16</v>
      </c>
      <c r="C10" s="3" t="s">
        <v>17</v>
      </c>
      <c r="D10" s="3"/>
      <c r="E10" s="3">
        <v>5</v>
      </c>
      <c r="F10" s="3"/>
      <c r="G10" s="3">
        <v>21</v>
      </c>
      <c r="H10" s="14">
        <v>2</v>
      </c>
      <c r="I10" s="14">
        <v>1</v>
      </c>
      <c r="J10" s="13"/>
      <c r="K10" s="3"/>
      <c r="L10" s="3">
        <v>0</v>
      </c>
      <c r="M10" s="3"/>
      <c r="N10" s="3">
        <v>3</v>
      </c>
      <c r="O10" s="3">
        <v>24</v>
      </c>
      <c r="P10" s="3"/>
      <c r="Q10" s="3">
        <v>19</v>
      </c>
      <c r="R10" s="5">
        <f>Q10+O10+I10+H10+G10</f>
        <v>67</v>
      </c>
      <c r="S10" s="5" t="s">
        <v>36</v>
      </c>
    </row>
    <row r="11" spans="1:19">
      <c r="A11" s="3">
        <v>5</v>
      </c>
      <c r="B11" s="4" t="s">
        <v>18</v>
      </c>
      <c r="C11" s="3" t="s">
        <v>19</v>
      </c>
      <c r="D11" s="3"/>
      <c r="E11" s="3">
        <v>18</v>
      </c>
      <c r="F11" s="3"/>
      <c r="G11" s="3">
        <v>14</v>
      </c>
      <c r="H11" s="14">
        <v>4</v>
      </c>
      <c r="I11" s="14">
        <v>6</v>
      </c>
      <c r="J11" s="13"/>
      <c r="K11" s="3"/>
      <c r="L11" s="3"/>
      <c r="M11" s="3"/>
      <c r="N11" s="3"/>
      <c r="O11" s="3"/>
      <c r="P11" s="3"/>
      <c r="Q11" s="3">
        <v>18.5</v>
      </c>
      <c r="R11" s="5">
        <f>E11+G11+H11+I11+Q11</f>
        <v>60.5</v>
      </c>
      <c r="S11" s="5" t="s">
        <v>36</v>
      </c>
    </row>
    <row r="12" spans="1:19">
      <c r="A12" s="3">
        <v>6</v>
      </c>
      <c r="B12" s="4" t="s">
        <v>20</v>
      </c>
      <c r="C12" s="3" t="s">
        <v>21</v>
      </c>
      <c r="D12" s="3"/>
      <c r="E12" s="3"/>
      <c r="F12" s="3">
        <v>15</v>
      </c>
      <c r="G12" s="3"/>
      <c r="H12" s="14">
        <v>4</v>
      </c>
      <c r="I12" s="14">
        <v>0</v>
      </c>
      <c r="J12" s="13"/>
      <c r="K12" s="3">
        <v>15.5</v>
      </c>
      <c r="L12" s="3">
        <v>23.5</v>
      </c>
      <c r="M12" s="3"/>
      <c r="N12" s="3"/>
      <c r="O12" s="3"/>
      <c r="P12" s="3"/>
      <c r="Q12" s="3"/>
      <c r="R12" s="5">
        <f>F12+H12+K12+L12</f>
        <v>58</v>
      </c>
      <c r="S12" s="5" t="s">
        <v>35</v>
      </c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2019-09-12T08:08:59Z</dcterms:modified>
</cp:coreProperties>
</file>