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3\Desktop\"/>
    </mc:Choice>
  </mc:AlternateContent>
  <bookViews>
    <workbookView xWindow="0" yWindow="0" windowWidth="28800" windowHeight="11730"/>
  </bookViews>
  <sheets>
    <sheet name="Menadžment" sheetId="1" r:id="rId1"/>
  </sheets>
  <definedNames>
    <definedName name="_xlnm.Print_Titles" localSheetId="0">Menadžment!$1:$1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I5" i="1"/>
  <c r="J5" i="1" s="1"/>
  <c r="I4" i="1"/>
  <c r="J4" i="1" s="1"/>
  <c r="I3" i="1"/>
  <c r="J3" i="1" s="1"/>
  <c r="I2" i="1"/>
  <c r="J2" i="1" s="1"/>
</calcChain>
</file>

<file path=xl/sharedStrings.xml><?xml version="1.0" encoding="utf-8"?>
<sst xmlns="http://schemas.openxmlformats.org/spreadsheetml/2006/main" count="76" uniqueCount="55">
  <si>
    <t>Red. br.</t>
  </si>
  <si>
    <t>Br. indeksa</t>
  </si>
  <si>
    <t>Prezime i ime</t>
  </si>
  <si>
    <t>Vid</t>
  </si>
  <si>
    <t>Prvi kolokvijum
(0-50 bodova)</t>
  </si>
  <si>
    <t>Popravni prvi kolokvijum
(0-50 bodova)</t>
  </si>
  <si>
    <t>Završni ispit
(0-50 bodova)</t>
  </si>
  <si>
    <t>Popravni završni ispit
(0-50 bodova)</t>
  </si>
  <si>
    <t>Ukupno bodova</t>
  </si>
  <si>
    <t>Ocjena</t>
  </si>
  <si>
    <t>74 / 16</t>
  </si>
  <si>
    <t>Grbović Jovana</t>
  </si>
  <si>
    <t>S</t>
  </si>
  <si>
    <t>183 / 15</t>
  </si>
  <si>
    <t>Purišić Ilda</t>
  </si>
  <si>
    <t>92 / 14</t>
  </si>
  <si>
    <t>Paunović Koča</t>
  </si>
  <si>
    <t>205 / 14</t>
  </si>
  <si>
    <t>Zhao ZhiYi</t>
  </si>
  <si>
    <t>209 / 14</t>
  </si>
  <si>
    <t>Lelović Milica</t>
  </si>
  <si>
    <t>221 / 14</t>
  </si>
  <si>
    <t>Kljajević Biljana</t>
  </si>
  <si>
    <t>237 / 14</t>
  </si>
  <si>
    <t>Radović Kristina</t>
  </si>
  <si>
    <t>244 / 14</t>
  </si>
  <si>
    <t>Pipović Jovana</t>
  </si>
  <si>
    <t>274 / 14</t>
  </si>
  <si>
    <t>Nikolaj Antoneta</t>
  </si>
  <si>
    <t>206 / 13</t>
  </si>
  <si>
    <t>Radičević Jelena</t>
  </si>
  <si>
    <t>335 / 13</t>
  </si>
  <si>
    <t>Jovanović Marija</t>
  </si>
  <si>
    <t>402 / 13</t>
  </si>
  <si>
    <t>Barjaktarović Zorica</t>
  </si>
  <si>
    <t>71 / 12</t>
  </si>
  <si>
    <t>Vujić Jovana</t>
  </si>
  <si>
    <t>164 / 12</t>
  </si>
  <si>
    <t>Vujović Predrag</t>
  </si>
  <si>
    <t>454 / 12</t>
  </si>
  <si>
    <t>Ljutić Aleksandra</t>
  </si>
  <si>
    <t>323 / 11</t>
  </si>
  <si>
    <t>Kojović Svetlana</t>
  </si>
  <si>
    <t>344 / 11</t>
  </si>
  <si>
    <t>Abazović Alisa</t>
  </si>
  <si>
    <t>363 / 11</t>
  </si>
  <si>
    <t>Pavićević Helena</t>
  </si>
  <si>
    <t>396 / 11</t>
  </si>
  <si>
    <t>Žulović Bojana</t>
  </si>
  <si>
    <t>333 / 07</t>
  </si>
  <si>
    <t>Miljanić Aleksandra</t>
  </si>
  <si>
    <t>8 / 98</t>
  </si>
  <si>
    <t>Muratović Sanela</t>
  </si>
  <si>
    <t>1083 / 95</t>
  </si>
  <si>
    <t>Tatar Svetlana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</si>
</sst>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Normal="100" zoomScaleSheetLayoutView="100" workbookViewId="0">
      <selection activeCell="H22" sqref="H22"/>
    </sheetView>
  </sheetViews>
  <sheetFormatPr defaultRowHeight="15" x14ac:dyDescent="0.25"/>
  <cols>
    <col min="1" max="1" width="5" style="10" bestFit="1" customWidth="1"/>
    <col min="2" max="2" width="8.7109375" style="11" bestFit="1" customWidth="1"/>
    <col min="3" max="3" width="21.42578125" style="12" bestFit="1" customWidth="1"/>
    <col min="4" max="4" width="4" style="10" customWidth="1"/>
    <col min="5" max="5" width="14.85546875" style="10" customWidth="1"/>
    <col min="6" max="6" width="13.28515625" style="10" customWidth="1"/>
    <col min="7" max="8" width="13.28515625" style="13" customWidth="1"/>
    <col min="9" max="9" width="8.42578125" style="10" customWidth="1"/>
    <col min="10" max="10" width="7.140625" style="10" bestFit="1" customWidth="1"/>
  </cols>
  <sheetData>
    <row r="1" spans="1:10" ht="45" x14ac:dyDescent="0.25">
      <c r="A1" s="1" t="s">
        <v>0</v>
      </c>
      <c r="B1" s="2" t="s">
        <v>1</v>
      </c>
      <c r="C1" s="3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4">
        <v>1</v>
      </c>
      <c r="B2" s="5" t="s">
        <v>10</v>
      </c>
      <c r="C2" s="6" t="s">
        <v>11</v>
      </c>
      <c r="D2" s="4" t="s">
        <v>12</v>
      </c>
      <c r="E2" s="7">
        <v>42.5</v>
      </c>
      <c r="F2" s="7"/>
      <c r="G2" s="8"/>
      <c r="H2" s="8">
        <v>48.75</v>
      </c>
      <c r="I2" s="8">
        <f>SUM(E2:H2)</f>
        <v>91.25</v>
      </c>
      <c r="J2" s="8" t="str">
        <f>IF(I2&gt;=89.5, "A", IF(I2&gt;=79.5, "B", IF(I2&gt;=69.5, "C", IF(I2&gt;=59.5, "D", IF(I2&gt;=49.5, "E", "F")))))</f>
        <v>A</v>
      </c>
    </row>
    <row r="3" spans="1:10" x14ac:dyDescent="0.25">
      <c r="A3" s="4">
        <v>2</v>
      </c>
      <c r="B3" s="5" t="s">
        <v>13</v>
      </c>
      <c r="C3" s="6" t="s">
        <v>14</v>
      </c>
      <c r="D3" s="4" t="s">
        <v>12</v>
      </c>
      <c r="E3" s="7"/>
      <c r="F3" s="7">
        <v>26.25</v>
      </c>
      <c r="G3" s="8">
        <v>25</v>
      </c>
      <c r="H3" s="8"/>
      <c r="I3" s="8">
        <f t="shared" ref="I3:I23" si="0">SUM(E3:H3)</f>
        <v>51.25</v>
      </c>
      <c r="J3" s="8" t="str">
        <f t="shared" ref="J3:J23" si="1">IF(I3&gt;=89.5, "A", IF(I3&gt;=79.5, "B", IF(I3&gt;=69.5, "C", IF(I3&gt;=59.5, "D", IF(I3&gt;=49.5, "E", "F")))))</f>
        <v>E</v>
      </c>
    </row>
    <row r="4" spans="1:10" x14ac:dyDescent="0.25">
      <c r="A4" s="4">
        <v>3</v>
      </c>
      <c r="B4" s="5" t="s">
        <v>15</v>
      </c>
      <c r="C4" s="6" t="s">
        <v>16</v>
      </c>
      <c r="D4" s="4" t="s">
        <v>12</v>
      </c>
      <c r="E4" s="7"/>
      <c r="F4" s="7"/>
      <c r="G4" s="8"/>
      <c r="H4" s="8"/>
      <c r="I4" s="8">
        <f t="shared" si="0"/>
        <v>0</v>
      </c>
      <c r="J4" s="8" t="str">
        <f t="shared" si="1"/>
        <v>F</v>
      </c>
    </row>
    <row r="5" spans="1:10" x14ac:dyDescent="0.25">
      <c r="A5" s="4">
        <v>4</v>
      </c>
      <c r="B5" s="5" t="s">
        <v>17</v>
      </c>
      <c r="C5" s="6" t="s">
        <v>18</v>
      </c>
      <c r="D5" s="4" t="s">
        <v>12</v>
      </c>
      <c r="E5" s="7">
        <v>36.25</v>
      </c>
      <c r="F5" s="7"/>
      <c r="G5" s="8">
        <v>45</v>
      </c>
      <c r="H5" s="8"/>
      <c r="I5" s="8">
        <f t="shared" si="0"/>
        <v>81.25</v>
      </c>
      <c r="J5" s="8" t="str">
        <f t="shared" si="1"/>
        <v>B</v>
      </c>
    </row>
    <row r="6" spans="1:10" x14ac:dyDescent="0.25">
      <c r="A6" s="4">
        <v>5</v>
      </c>
      <c r="B6" s="5" t="s">
        <v>19</v>
      </c>
      <c r="C6" s="6" t="s">
        <v>20</v>
      </c>
      <c r="D6" s="4" t="s">
        <v>12</v>
      </c>
      <c r="E6" s="7"/>
      <c r="F6" s="7"/>
      <c r="G6" s="8"/>
      <c r="H6" s="8"/>
      <c r="I6" s="8">
        <f t="shared" si="0"/>
        <v>0</v>
      </c>
      <c r="J6" s="8" t="str">
        <f t="shared" si="1"/>
        <v>F</v>
      </c>
    </row>
    <row r="7" spans="1:10" x14ac:dyDescent="0.25">
      <c r="A7" s="4">
        <v>6</v>
      </c>
      <c r="B7" s="5" t="s">
        <v>21</v>
      </c>
      <c r="C7" s="6" t="s">
        <v>22</v>
      </c>
      <c r="D7" s="4" t="s">
        <v>12</v>
      </c>
      <c r="E7" s="7"/>
      <c r="F7" s="7">
        <v>31.25</v>
      </c>
      <c r="G7" s="8">
        <v>0</v>
      </c>
      <c r="H7" s="8">
        <v>25</v>
      </c>
      <c r="I7" s="8">
        <f t="shared" si="0"/>
        <v>56.25</v>
      </c>
      <c r="J7" s="8" t="str">
        <f t="shared" si="1"/>
        <v>E</v>
      </c>
    </row>
    <row r="8" spans="1:10" x14ac:dyDescent="0.25">
      <c r="A8" s="4">
        <v>7</v>
      </c>
      <c r="B8" s="5" t="s">
        <v>23</v>
      </c>
      <c r="C8" s="6" t="s">
        <v>24</v>
      </c>
      <c r="D8" s="4" t="s">
        <v>12</v>
      </c>
      <c r="E8" s="7"/>
      <c r="F8" s="7"/>
      <c r="G8" s="8"/>
      <c r="H8" s="8"/>
      <c r="I8" s="8">
        <f t="shared" si="0"/>
        <v>0</v>
      </c>
      <c r="J8" s="8" t="str">
        <f t="shared" si="1"/>
        <v>F</v>
      </c>
    </row>
    <row r="9" spans="1:10" x14ac:dyDescent="0.25">
      <c r="A9" s="4">
        <v>8</v>
      </c>
      <c r="B9" s="5" t="s">
        <v>25</v>
      </c>
      <c r="C9" s="6" t="s">
        <v>26</v>
      </c>
      <c r="D9" s="4" t="s">
        <v>12</v>
      </c>
      <c r="E9" s="7">
        <v>27.5</v>
      </c>
      <c r="F9" s="7"/>
      <c r="G9" s="8">
        <v>25</v>
      </c>
      <c r="H9" s="8"/>
      <c r="I9" s="8">
        <f t="shared" si="0"/>
        <v>52.5</v>
      </c>
      <c r="J9" s="8" t="str">
        <f t="shared" si="1"/>
        <v>E</v>
      </c>
    </row>
    <row r="10" spans="1:10" x14ac:dyDescent="0.25">
      <c r="A10" s="4">
        <v>9</v>
      </c>
      <c r="B10" s="5" t="s">
        <v>27</v>
      </c>
      <c r="C10" s="6" t="s">
        <v>28</v>
      </c>
      <c r="D10" s="4" t="s">
        <v>12</v>
      </c>
      <c r="E10" s="7"/>
      <c r="F10" s="7">
        <v>31.25</v>
      </c>
      <c r="G10" s="8"/>
      <c r="H10" s="8">
        <v>25</v>
      </c>
      <c r="I10" s="8">
        <f t="shared" si="0"/>
        <v>56.25</v>
      </c>
      <c r="J10" s="8" t="str">
        <f t="shared" si="1"/>
        <v>E</v>
      </c>
    </row>
    <row r="11" spans="1:10" x14ac:dyDescent="0.25">
      <c r="A11" s="4">
        <v>10</v>
      </c>
      <c r="B11" s="5" t="s">
        <v>29</v>
      </c>
      <c r="C11" s="6" t="s">
        <v>30</v>
      </c>
      <c r="D11" s="4" t="s">
        <v>12</v>
      </c>
      <c r="E11" s="7"/>
      <c r="F11" s="7">
        <v>32.5</v>
      </c>
      <c r="G11" s="8">
        <v>0</v>
      </c>
      <c r="H11" s="8">
        <v>28.75</v>
      </c>
      <c r="I11" s="8">
        <f t="shared" si="0"/>
        <v>61.25</v>
      </c>
      <c r="J11" s="8" t="str">
        <f t="shared" si="1"/>
        <v>D</v>
      </c>
    </row>
    <row r="12" spans="1:10" x14ac:dyDescent="0.25">
      <c r="A12" s="4">
        <v>11</v>
      </c>
      <c r="B12" s="5" t="s">
        <v>31</v>
      </c>
      <c r="C12" s="6" t="s">
        <v>32</v>
      </c>
      <c r="D12" s="4" t="s">
        <v>12</v>
      </c>
      <c r="E12" s="7"/>
      <c r="F12" s="7"/>
      <c r="G12" s="8"/>
      <c r="H12" s="8"/>
      <c r="I12" s="8">
        <f t="shared" si="0"/>
        <v>0</v>
      </c>
      <c r="J12" s="8" t="str">
        <f t="shared" si="1"/>
        <v>F</v>
      </c>
    </row>
    <row r="13" spans="1:10" x14ac:dyDescent="0.25">
      <c r="A13" s="4">
        <v>12</v>
      </c>
      <c r="B13" s="5" t="s">
        <v>33</v>
      </c>
      <c r="C13" s="6" t="s">
        <v>34</v>
      </c>
      <c r="D13" s="4" t="s">
        <v>12</v>
      </c>
      <c r="E13" s="7"/>
      <c r="F13" s="7"/>
      <c r="G13" s="8"/>
      <c r="H13" s="8"/>
      <c r="I13" s="8">
        <f t="shared" si="0"/>
        <v>0</v>
      </c>
      <c r="J13" s="8" t="str">
        <f t="shared" si="1"/>
        <v>F</v>
      </c>
    </row>
    <row r="14" spans="1:10" x14ac:dyDescent="0.25">
      <c r="A14" s="4">
        <v>13</v>
      </c>
      <c r="B14" s="5" t="s">
        <v>35</v>
      </c>
      <c r="C14" s="6" t="s">
        <v>36</v>
      </c>
      <c r="D14" s="4" t="s">
        <v>12</v>
      </c>
      <c r="E14" s="7"/>
      <c r="F14" s="7"/>
      <c r="G14" s="8"/>
      <c r="H14" s="8"/>
      <c r="I14" s="8">
        <f t="shared" si="0"/>
        <v>0</v>
      </c>
      <c r="J14" s="8" t="str">
        <f t="shared" si="1"/>
        <v>F</v>
      </c>
    </row>
    <row r="15" spans="1:10" x14ac:dyDescent="0.25">
      <c r="A15" s="4">
        <v>14</v>
      </c>
      <c r="B15" s="5" t="s">
        <v>37</v>
      </c>
      <c r="C15" s="6" t="s">
        <v>38</v>
      </c>
      <c r="D15" s="4" t="s">
        <v>12</v>
      </c>
      <c r="E15" s="7"/>
      <c r="F15" s="7"/>
      <c r="G15" s="8"/>
      <c r="H15" s="8"/>
      <c r="I15" s="8">
        <f t="shared" si="0"/>
        <v>0</v>
      </c>
      <c r="J15" s="8" t="str">
        <f t="shared" si="1"/>
        <v>F</v>
      </c>
    </row>
    <row r="16" spans="1:10" x14ac:dyDescent="0.25">
      <c r="A16" s="4">
        <v>15</v>
      </c>
      <c r="B16" s="5" t="s">
        <v>39</v>
      </c>
      <c r="C16" s="6" t="s">
        <v>40</v>
      </c>
      <c r="D16" s="4" t="s">
        <v>12</v>
      </c>
      <c r="E16" s="7"/>
      <c r="F16" s="7"/>
      <c r="G16" s="8"/>
      <c r="H16" s="8"/>
      <c r="I16" s="8">
        <f t="shared" si="0"/>
        <v>0</v>
      </c>
      <c r="J16" s="8" t="str">
        <f t="shared" si="1"/>
        <v>F</v>
      </c>
    </row>
    <row r="17" spans="1:10" x14ac:dyDescent="0.25">
      <c r="A17" s="4">
        <v>16</v>
      </c>
      <c r="B17" s="5" t="s">
        <v>41</v>
      </c>
      <c r="C17" s="6" t="s">
        <v>42</v>
      </c>
      <c r="D17" s="4" t="s">
        <v>12</v>
      </c>
      <c r="E17" s="7"/>
      <c r="F17" s="7"/>
      <c r="G17" s="8"/>
      <c r="H17" s="8"/>
      <c r="I17" s="8">
        <f t="shared" si="0"/>
        <v>0</v>
      </c>
      <c r="J17" s="8" t="str">
        <f t="shared" si="1"/>
        <v>F</v>
      </c>
    </row>
    <row r="18" spans="1:10" x14ac:dyDescent="0.25">
      <c r="A18" s="4">
        <v>17</v>
      </c>
      <c r="B18" s="5" t="s">
        <v>43</v>
      </c>
      <c r="C18" s="6" t="s">
        <v>44</v>
      </c>
      <c r="D18" s="4" t="s">
        <v>12</v>
      </c>
      <c r="E18" s="7"/>
      <c r="F18" s="7"/>
      <c r="G18" s="8"/>
      <c r="H18" s="8"/>
      <c r="I18" s="8">
        <f t="shared" si="0"/>
        <v>0</v>
      </c>
      <c r="J18" s="8" t="str">
        <f t="shared" si="1"/>
        <v>F</v>
      </c>
    </row>
    <row r="19" spans="1:10" x14ac:dyDescent="0.25">
      <c r="A19" s="4">
        <v>18</v>
      </c>
      <c r="B19" s="5" t="s">
        <v>45</v>
      </c>
      <c r="C19" s="6" t="s">
        <v>46</v>
      </c>
      <c r="D19" s="4" t="s">
        <v>12</v>
      </c>
      <c r="E19" s="7"/>
      <c r="F19" s="7"/>
      <c r="G19" s="8"/>
      <c r="H19" s="8"/>
      <c r="I19" s="8">
        <f t="shared" si="0"/>
        <v>0</v>
      </c>
      <c r="J19" s="8" t="str">
        <f t="shared" si="1"/>
        <v>F</v>
      </c>
    </row>
    <row r="20" spans="1:10" x14ac:dyDescent="0.25">
      <c r="A20" s="4">
        <v>19</v>
      </c>
      <c r="B20" s="5" t="s">
        <v>47</v>
      </c>
      <c r="C20" s="6" t="s">
        <v>48</v>
      </c>
      <c r="D20" s="4" t="s">
        <v>12</v>
      </c>
      <c r="E20" s="7"/>
      <c r="F20" s="7"/>
      <c r="G20" s="8"/>
      <c r="H20" s="8"/>
      <c r="I20" s="8">
        <f t="shared" si="0"/>
        <v>0</v>
      </c>
      <c r="J20" s="8" t="str">
        <f t="shared" si="1"/>
        <v>F</v>
      </c>
    </row>
    <row r="21" spans="1:10" x14ac:dyDescent="0.25">
      <c r="A21" s="4">
        <v>20</v>
      </c>
      <c r="B21" s="5" t="s">
        <v>49</v>
      </c>
      <c r="C21" s="6" t="s">
        <v>50</v>
      </c>
      <c r="D21" s="4" t="s">
        <v>12</v>
      </c>
      <c r="E21" s="7"/>
      <c r="F21" s="7"/>
      <c r="G21" s="8"/>
      <c r="H21" s="8"/>
      <c r="I21" s="8">
        <f t="shared" si="0"/>
        <v>0</v>
      </c>
      <c r="J21" s="8" t="str">
        <f t="shared" si="1"/>
        <v>F</v>
      </c>
    </row>
    <row r="22" spans="1:10" x14ac:dyDescent="0.25">
      <c r="A22" s="4">
        <v>21</v>
      </c>
      <c r="B22" s="5" t="s">
        <v>51</v>
      </c>
      <c r="C22" s="6" t="s">
        <v>52</v>
      </c>
      <c r="D22" s="4" t="s">
        <v>12</v>
      </c>
      <c r="E22" s="7"/>
      <c r="F22" s="7">
        <v>38.75</v>
      </c>
      <c r="G22" s="8"/>
      <c r="H22" s="8">
        <v>42.5</v>
      </c>
      <c r="I22" s="8">
        <f t="shared" si="0"/>
        <v>81.25</v>
      </c>
      <c r="J22" s="8" t="str">
        <f t="shared" si="1"/>
        <v>B</v>
      </c>
    </row>
    <row r="23" spans="1:10" x14ac:dyDescent="0.25">
      <c r="A23" s="4">
        <v>22</v>
      </c>
      <c r="B23" s="5" t="s">
        <v>53</v>
      </c>
      <c r="C23" s="9" t="s">
        <v>54</v>
      </c>
      <c r="D23" s="4" t="s">
        <v>12</v>
      </c>
      <c r="E23" s="7">
        <v>40</v>
      </c>
      <c r="F23" s="7"/>
      <c r="G23" s="8">
        <v>41.25</v>
      </c>
      <c r="H23" s="8"/>
      <c r="I23" s="8">
        <f t="shared" si="0"/>
        <v>81.25</v>
      </c>
      <c r="J23" s="8" t="str">
        <f t="shared" si="1"/>
        <v>B</v>
      </c>
    </row>
  </sheetData>
  <pageMargins left="0.7" right="0.7" top="0.75" bottom="0.75" header="0.3" footer="0.3"/>
  <pageSetup paperSize="9" scale="140" orientation="portrait" horizontalDpi="1200" verticalDpi="1200" r:id="rId1"/>
  <headerFooter>
    <oddHeader>&amp;LStudije menadžmenta Podgorica
Menadžment malih i srednjih preduzeća&amp;CTreća godina
Septembar 2019.&amp;R&amp;P/&amp;N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Menadžment</vt:lpstr>
      <vt:lpstr>Menadžment!Print_Titles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2020-01-31T20:17:03Z</dcterms:created>
  <dcterms:modified xsi:type="dcterms:W3CDTF">2020-01-31T20:17:19Z</dcterms:modified>
</cp:coreProperties>
</file>