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7" i="1"/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7" i="2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7" i="1"/>
</calcChain>
</file>

<file path=xl/sharedStrings.xml><?xml version="1.0" encoding="utf-8"?>
<sst xmlns="http://schemas.openxmlformats.org/spreadsheetml/2006/main" count="222" uniqueCount="85">
  <si>
    <t>EKONOMSKI FAKULTET</t>
  </si>
  <si>
    <t>STUDIJSKI PROGRAM: EKONOMIJA, studijska godina 2019/2020.</t>
  </si>
  <si>
    <t>MEÐUNARODNI MARKETING</t>
  </si>
  <si>
    <t>ECTS kredita:</t>
  </si>
  <si>
    <t>245 / 17</t>
  </si>
  <si>
    <t>50 / 16</t>
  </si>
  <si>
    <t>55 / 16</t>
  </si>
  <si>
    <t>64 / 16</t>
  </si>
  <si>
    <t>68 / 16</t>
  </si>
  <si>
    <t>80 / 16</t>
  </si>
  <si>
    <t>83 / 16</t>
  </si>
  <si>
    <t>84 / 16</t>
  </si>
  <si>
    <t>88 / 16</t>
  </si>
  <si>
    <t>93 / 16</t>
  </si>
  <si>
    <t>94 / 16</t>
  </si>
  <si>
    <t>101 / 16</t>
  </si>
  <si>
    <t>116 / 16</t>
  </si>
  <si>
    <t>128 / 16</t>
  </si>
  <si>
    <t>132 / 16</t>
  </si>
  <si>
    <t>Jaramaz Andrea</t>
  </si>
  <si>
    <t>142 / 16</t>
  </si>
  <si>
    <t>180 / 16</t>
  </si>
  <si>
    <t>221 / 16</t>
  </si>
  <si>
    <t>226 / 16</t>
  </si>
  <si>
    <t>32 / 15</t>
  </si>
  <si>
    <t>91 / 15</t>
  </si>
  <si>
    <t>134 / 15</t>
  </si>
  <si>
    <t>143 / 15</t>
  </si>
  <si>
    <t>146 / 15</t>
  </si>
  <si>
    <t>145 / 14</t>
  </si>
  <si>
    <t>295 / 14</t>
  </si>
  <si>
    <t>Jaramaz Jana</t>
  </si>
  <si>
    <t>303 / 14</t>
  </si>
  <si>
    <t>359 / 14</t>
  </si>
  <si>
    <t>393 / 14</t>
  </si>
  <si>
    <t>330 / 12</t>
  </si>
  <si>
    <t>Kilibarda Anðela</t>
  </si>
  <si>
    <t>11 / 08</t>
  </si>
  <si>
    <t>RB</t>
  </si>
  <si>
    <t>Broj indeksa</t>
  </si>
  <si>
    <t>Ime i prezime</t>
  </si>
  <si>
    <t>Kolokvijum</t>
  </si>
  <si>
    <t>Završni ispit</t>
  </si>
  <si>
    <t>Ocjena</t>
  </si>
  <si>
    <t>UKUPNO</t>
  </si>
  <si>
    <t>Stojanović Ivan</t>
  </si>
  <si>
    <t>Vukmirović Jelena</t>
  </si>
  <si>
    <t>Jovović Jelena</t>
  </si>
  <si>
    <t>Peković Milica</t>
  </si>
  <si>
    <t>Braić Milena</t>
  </si>
  <si>
    <t>Marović Nataša</t>
  </si>
  <si>
    <t>Matović Jelena</t>
  </si>
  <si>
    <t>Murić Jasmina</t>
  </si>
  <si>
    <t>Purišić Sajma</t>
  </si>
  <si>
    <t>Božović Milena</t>
  </si>
  <si>
    <t>Dabetić Nikolina</t>
  </si>
  <si>
    <t>Nedović Jovana</t>
  </si>
  <si>
    <t>Adrović Nafija</t>
  </si>
  <si>
    <t>Garić Jovana</t>
  </si>
  <si>
    <t>Jusić Lejla</t>
  </si>
  <si>
    <t>Jakovljević Olgica</t>
  </si>
  <si>
    <t>Dević Milena</t>
  </si>
  <si>
    <t>Gudović Anka</t>
  </si>
  <si>
    <t>Ðoković Anesa</t>
  </si>
  <si>
    <t>Klisić Ivana</t>
  </si>
  <si>
    <t>Živković Dušan</t>
  </si>
  <si>
    <t>Rašović Marko</t>
  </si>
  <si>
    <t>Bešović Ivana</t>
  </si>
  <si>
    <t>Rašović Nikola</t>
  </si>
  <si>
    <t>Mijatović Luka</t>
  </si>
  <si>
    <t>Junčaj Rajmonda</t>
  </si>
  <si>
    <t>Peruničić Milica</t>
  </si>
  <si>
    <t>Kukuličić Nikolina</t>
  </si>
  <si>
    <t>T1</t>
  </si>
  <si>
    <t>T2</t>
  </si>
  <si>
    <t>T3</t>
  </si>
  <si>
    <t>Prof. 06.03.</t>
  </si>
  <si>
    <t>Prof. 21.02.</t>
  </si>
  <si>
    <t>Akt. Nikola</t>
  </si>
  <si>
    <t>Prof. Online</t>
  </si>
  <si>
    <t>SUMA (maks 65)</t>
  </si>
  <si>
    <t>Maks za upisvanje (maks 50)</t>
  </si>
  <si>
    <t>T4</t>
  </si>
  <si>
    <t>Prof. 09.05.</t>
  </si>
  <si>
    <t>Nikola 16.05.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</si>
</sst>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2" fillId="3" borderId="1" xfId="0" applyFont="1" applyFill="1" applyBorder="1"/>
    <xf numFmtId="49" fontId="2" fillId="3" borderId="1" xfId="0" applyNumberFormat="1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4" workbookViewId="0">
      <selection activeCell="C9" sqref="C9"/>
    </sheetView>
  </sheetViews>
  <sheetFormatPr defaultRowHeight="15" x14ac:dyDescent="0.25"/>
  <cols>
    <col min="2" max="2" width="12.42578125" style="1" bestFit="1" customWidth="1"/>
    <col min="3" max="3" width="18.28515625" bestFit="1" customWidth="1"/>
    <col min="4" max="4" width="12.42578125" bestFit="1" customWidth="1"/>
    <col min="5" max="5" width="11.5703125" bestFit="1" customWidth="1"/>
    <col min="6" max="6" width="8.7109375" bestFit="1" customWidth="1"/>
    <col min="7" max="7" width="7.140625" bestFit="1" customWidth="1"/>
  </cols>
  <sheetData>
    <row r="1" spans="1:7" x14ac:dyDescent="0.25">
      <c r="A1" t="s">
        <v>0</v>
      </c>
    </row>
    <row r="2" spans="1:7" x14ac:dyDescent="0.25">
      <c r="A2" t="s">
        <v>1</v>
      </c>
    </row>
    <row r="4" spans="1:7" x14ac:dyDescent="0.25">
      <c r="A4" t="s">
        <v>2</v>
      </c>
      <c r="D4" s="1" t="s">
        <v>3</v>
      </c>
      <c r="E4">
        <v>4</v>
      </c>
    </row>
    <row r="6" spans="1:7" x14ac:dyDescent="0.25">
      <c r="A6" s="4" t="s">
        <v>38</v>
      </c>
      <c r="B6" s="5" t="s">
        <v>39</v>
      </c>
      <c r="C6" s="4" t="s">
        <v>40</v>
      </c>
      <c r="D6" s="4" t="s">
        <v>41</v>
      </c>
      <c r="E6" s="4" t="s">
        <v>42</v>
      </c>
      <c r="F6" s="4" t="s">
        <v>44</v>
      </c>
      <c r="G6" s="4" t="s">
        <v>43</v>
      </c>
    </row>
    <row r="7" spans="1:7" x14ac:dyDescent="0.25">
      <c r="A7" s="2">
        <v>1</v>
      </c>
      <c r="B7" s="3" t="s">
        <v>4</v>
      </c>
      <c r="C7" s="2" t="s">
        <v>45</v>
      </c>
      <c r="D7" s="2">
        <v>15</v>
      </c>
      <c r="E7" s="2"/>
      <c r="F7" s="2">
        <f>D7+E7</f>
        <v>15</v>
      </c>
      <c r="G7" s="2" t="str">
        <f>IF(F7&gt;=90,"A",IF(F7&gt;=80,"B",IF(F7&gt;=70,"C",IF(F7&gt;=60,"D",IF(F7&gt;=50,"E","F")))))</f>
        <v>F</v>
      </c>
    </row>
    <row r="8" spans="1:7" x14ac:dyDescent="0.25">
      <c r="A8" s="2">
        <v>2</v>
      </c>
      <c r="B8" s="3" t="s">
        <v>5</v>
      </c>
      <c r="C8" s="2" t="s">
        <v>46</v>
      </c>
      <c r="D8" s="2">
        <v>50</v>
      </c>
      <c r="E8" s="2">
        <v>50</v>
      </c>
      <c r="F8" s="2">
        <f t="shared" ref="F8:F37" si="0">D8+E8</f>
        <v>100</v>
      </c>
      <c r="G8" s="2" t="str">
        <f t="shared" ref="G8:G37" si="1">IF(F8&gt;=90,"A",IF(F8&gt;=80,"B",IF(F8&gt;=70,"C",IF(F8&gt;=60,"D",IF(F8&gt;=50,"E","F")))))</f>
        <v>A</v>
      </c>
    </row>
    <row r="9" spans="1:7" x14ac:dyDescent="0.25">
      <c r="A9" s="2">
        <v>3</v>
      </c>
      <c r="B9" s="3" t="s">
        <v>6</v>
      </c>
      <c r="C9" s="7" t="s">
        <v>47</v>
      </c>
      <c r="D9" s="2">
        <v>50</v>
      </c>
      <c r="E9" s="2">
        <v>50</v>
      </c>
      <c r="F9" s="2">
        <f t="shared" si="0"/>
        <v>100</v>
      </c>
      <c r="G9" s="2" t="str">
        <f t="shared" si="1"/>
        <v>A</v>
      </c>
    </row>
    <row r="10" spans="1:7" x14ac:dyDescent="0.25">
      <c r="A10" s="2">
        <v>4</v>
      </c>
      <c r="B10" s="3" t="s">
        <v>7</v>
      </c>
      <c r="C10" s="7" t="s">
        <v>70</v>
      </c>
      <c r="D10" s="2">
        <v>40</v>
      </c>
      <c r="E10" s="2">
        <v>50</v>
      </c>
      <c r="F10" s="2">
        <f t="shared" si="0"/>
        <v>90</v>
      </c>
      <c r="G10" s="2" t="str">
        <f t="shared" si="1"/>
        <v>A</v>
      </c>
    </row>
    <row r="11" spans="1:7" x14ac:dyDescent="0.25">
      <c r="A11" s="2">
        <v>5</v>
      </c>
      <c r="B11" s="3" t="s">
        <v>8</v>
      </c>
      <c r="C11" s="7" t="s">
        <v>48</v>
      </c>
      <c r="D11" s="2">
        <v>50</v>
      </c>
      <c r="E11" s="2">
        <v>46</v>
      </c>
      <c r="F11" s="2">
        <f t="shared" si="0"/>
        <v>96</v>
      </c>
      <c r="G11" s="2" t="str">
        <f t="shared" si="1"/>
        <v>A</v>
      </c>
    </row>
    <row r="12" spans="1:7" x14ac:dyDescent="0.25">
      <c r="A12" s="2">
        <v>6</v>
      </c>
      <c r="B12" s="3" t="s">
        <v>9</v>
      </c>
      <c r="C12" s="7" t="s">
        <v>49</v>
      </c>
      <c r="D12" s="2">
        <v>50</v>
      </c>
      <c r="E12" s="2">
        <v>50</v>
      </c>
      <c r="F12" s="2">
        <f t="shared" si="0"/>
        <v>100</v>
      </c>
      <c r="G12" s="2" t="str">
        <f t="shared" si="1"/>
        <v>A</v>
      </c>
    </row>
    <row r="13" spans="1:7" x14ac:dyDescent="0.25">
      <c r="A13" s="2">
        <v>7</v>
      </c>
      <c r="B13" s="3" t="s">
        <v>10</v>
      </c>
      <c r="C13" s="7" t="s">
        <v>50</v>
      </c>
      <c r="D13" s="2">
        <v>50</v>
      </c>
      <c r="E13" s="2">
        <v>50</v>
      </c>
      <c r="F13" s="2">
        <f t="shared" si="0"/>
        <v>100</v>
      </c>
      <c r="G13" s="2" t="str">
        <f t="shared" si="1"/>
        <v>A</v>
      </c>
    </row>
    <row r="14" spans="1:7" x14ac:dyDescent="0.25">
      <c r="A14" s="2">
        <v>8</v>
      </c>
      <c r="B14" s="3" t="s">
        <v>11</v>
      </c>
      <c r="C14" s="7" t="s">
        <v>51</v>
      </c>
      <c r="D14" s="2">
        <v>50</v>
      </c>
      <c r="E14" s="2">
        <v>50</v>
      </c>
      <c r="F14" s="2">
        <f t="shared" si="0"/>
        <v>100</v>
      </c>
      <c r="G14" s="2" t="str">
        <f t="shared" si="1"/>
        <v>A</v>
      </c>
    </row>
    <row r="15" spans="1:7" x14ac:dyDescent="0.25">
      <c r="A15" s="2">
        <v>9</v>
      </c>
      <c r="B15" s="3" t="s">
        <v>12</v>
      </c>
      <c r="C15" s="7" t="s">
        <v>52</v>
      </c>
      <c r="D15" s="2">
        <v>33</v>
      </c>
      <c r="E15" s="2">
        <v>40</v>
      </c>
      <c r="F15" s="2">
        <f t="shared" si="0"/>
        <v>73</v>
      </c>
      <c r="G15" s="2" t="str">
        <f t="shared" si="1"/>
        <v>C</v>
      </c>
    </row>
    <row r="16" spans="1:7" x14ac:dyDescent="0.25">
      <c r="A16" s="2">
        <v>10</v>
      </c>
      <c r="B16" s="3" t="s">
        <v>13</v>
      </c>
      <c r="C16" s="7" t="s">
        <v>53</v>
      </c>
      <c r="D16" s="2">
        <v>50</v>
      </c>
      <c r="E16" s="2">
        <v>50</v>
      </c>
      <c r="F16" s="2">
        <f t="shared" si="0"/>
        <v>100</v>
      </c>
      <c r="G16" s="2" t="str">
        <f t="shared" si="1"/>
        <v>A</v>
      </c>
    </row>
    <row r="17" spans="1:7" x14ac:dyDescent="0.25">
      <c r="A17" s="2">
        <v>11</v>
      </c>
      <c r="B17" s="3" t="s">
        <v>14</v>
      </c>
      <c r="C17" s="7" t="s">
        <v>71</v>
      </c>
      <c r="D17" s="2">
        <v>50</v>
      </c>
      <c r="E17" s="2">
        <v>50</v>
      </c>
      <c r="F17" s="2">
        <f t="shared" si="0"/>
        <v>100</v>
      </c>
      <c r="G17" s="2" t="str">
        <f t="shared" si="1"/>
        <v>A</v>
      </c>
    </row>
    <row r="18" spans="1:7" x14ac:dyDescent="0.25">
      <c r="A18" s="2">
        <v>12</v>
      </c>
      <c r="B18" s="3" t="s">
        <v>15</v>
      </c>
      <c r="C18" s="7" t="s">
        <v>54</v>
      </c>
      <c r="D18" s="2">
        <v>50</v>
      </c>
      <c r="E18" s="2">
        <v>50</v>
      </c>
      <c r="F18" s="2">
        <f t="shared" si="0"/>
        <v>100</v>
      </c>
      <c r="G18" s="2" t="str">
        <f t="shared" si="1"/>
        <v>A</v>
      </c>
    </row>
    <row r="19" spans="1:7" x14ac:dyDescent="0.25">
      <c r="A19" s="2">
        <v>13</v>
      </c>
      <c r="B19" s="3" t="s">
        <v>16</v>
      </c>
      <c r="C19" s="7" t="s">
        <v>55</v>
      </c>
      <c r="D19" s="2">
        <v>50</v>
      </c>
      <c r="E19" s="2">
        <v>50</v>
      </c>
      <c r="F19" s="2">
        <f t="shared" si="0"/>
        <v>100</v>
      </c>
      <c r="G19" s="2" t="str">
        <f t="shared" si="1"/>
        <v>A</v>
      </c>
    </row>
    <row r="20" spans="1:7" x14ac:dyDescent="0.25">
      <c r="A20" s="2">
        <v>14</v>
      </c>
      <c r="B20" s="3" t="s">
        <v>17</v>
      </c>
      <c r="C20" s="7" t="s">
        <v>56</v>
      </c>
      <c r="D20" s="2">
        <v>50</v>
      </c>
      <c r="E20" s="2">
        <v>50</v>
      </c>
      <c r="F20" s="2">
        <f t="shared" si="0"/>
        <v>100</v>
      </c>
      <c r="G20" s="2" t="str">
        <f t="shared" si="1"/>
        <v>A</v>
      </c>
    </row>
    <row r="21" spans="1:7" x14ac:dyDescent="0.25">
      <c r="A21" s="2">
        <v>15</v>
      </c>
      <c r="B21" s="3" t="s">
        <v>18</v>
      </c>
      <c r="C21" s="7" t="s">
        <v>19</v>
      </c>
      <c r="D21" s="2">
        <v>50</v>
      </c>
      <c r="E21" s="2">
        <v>40</v>
      </c>
      <c r="F21" s="2">
        <f t="shared" si="0"/>
        <v>90</v>
      </c>
      <c r="G21" s="2" t="str">
        <f t="shared" si="1"/>
        <v>A</v>
      </c>
    </row>
    <row r="22" spans="1:7" x14ac:dyDescent="0.25">
      <c r="A22" s="2">
        <v>16</v>
      </c>
      <c r="B22" s="3" t="s">
        <v>20</v>
      </c>
      <c r="C22" s="7" t="s">
        <v>57</v>
      </c>
      <c r="D22" s="2">
        <v>40</v>
      </c>
      <c r="E22" s="2">
        <v>40</v>
      </c>
      <c r="F22" s="2">
        <f t="shared" si="0"/>
        <v>80</v>
      </c>
      <c r="G22" s="2" t="str">
        <f t="shared" si="1"/>
        <v>B</v>
      </c>
    </row>
    <row r="23" spans="1:7" x14ac:dyDescent="0.25">
      <c r="A23" s="2">
        <v>17</v>
      </c>
      <c r="B23" s="3" t="s">
        <v>21</v>
      </c>
      <c r="C23" s="7" t="s">
        <v>58</v>
      </c>
      <c r="D23" s="2">
        <v>50</v>
      </c>
      <c r="E23" s="2">
        <v>45</v>
      </c>
      <c r="F23" s="2">
        <f t="shared" si="0"/>
        <v>95</v>
      </c>
      <c r="G23" s="2" t="str">
        <f t="shared" si="1"/>
        <v>A</v>
      </c>
    </row>
    <row r="24" spans="1:7" x14ac:dyDescent="0.25">
      <c r="A24" s="2">
        <v>18</v>
      </c>
      <c r="B24" s="3" t="s">
        <v>22</v>
      </c>
      <c r="C24" s="7" t="s">
        <v>59</v>
      </c>
      <c r="D24" s="2">
        <v>50</v>
      </c>
      <c r="E24" s="2">
        <v>50</v>
      </c>
      <c r="F24" s="2">
        <f t="shared" si="0"/>
        <v>100</v>
      </c>
      <c r="G24" s="2" t="str">
        <f t="shared" si="1"/>
        <v>A</v>
      </c>
    </row>
    <row r="25" spans="1:7" x14ac:dyDescent="0.25">
      <c r="A25" s="2">
        <v>19</v>
      </c>
      <c r="B25" s="3" t="s">
        <v>23</v>
      </c>
      <c r="C25" s="7" t="s">
        <v>72</v>
      </c>
      <c r="D25" s="2">
        <v>36</v>
      </c>
      <c r="E25" s="2">
        <v>40</v>
      </c>
      <c r="F25" s="2">
        <f t="shared" si="0"/>
        <v>76</v>
      </c>
      <c r="G25" s="2" t="str">
        <f t="shared" si="1"/>
        <v>C</v>
      </c>
    </row>
    <row r="26" spans="1:7" x14ac:dyDescent="0.25">
      <c r="A26" s="2">
        <v>20</v>
      </c>
      <c r="B26" s="3" t="s">
        <v>24</v>
      </c>
      <c r="C26" s="7" t="s">
        <v>60</v>
      </c>
      <c r="D26" s="2">
        <v>50</v>
      </c>
      <c r="E26" s="2">
        <v>50</v>
      </c>
      <c r="F26" s="2">
        <f t="shared" si="0"/>
        <v>100</v>
      </c>
      <c r="G26" s="2" t="str">
        <f t="shared" si="1"/>
        <v>A</v>
      </c>
    </row>
    <row r="27" spans="1:7" x14ac:dyDescent="0.25">
      <c r="A27" s="2">
        <v>21</v>
      </c>
      <c r="B27" s="3" t="s">
        <v>25</v>
      </c>
      <c r="C27" s="7" t="s">
        <v>61</v>
      </c>
      <c r="D27" s="2">
        <v>11</v>
      </c>
      <c r="E27" s="2">
        <v>10</v>
      </c>
      <c r="F27" s="2">
        <f t="shared" si="0"/>
        <v>21</v>
      </c>
      <c r="G27" s="2" t="str">
        <f t="shared" si="1"/>
        <v>F</v>
      </c>
    </row>
    <row r="28" spans="1:7" x14ac:dyDescent="0.25">
      <c r="A28" s="2">
        <v>22</v>
      </c>
      <c r="B28" s="3" t="s">
        <v>26</v>
      </c>
      <c r="C28" s="7" t="s">
        <v>62</v>
      </c>
      <c r="D28" s="2">
        <v>50</v>
      </c>
      <c r="E28" s="2">
        <v>50</v>
      </c>
      <c r="F28" s="2">
        <f t="shared" si="0"/>
        <v>100</v>
      </c>
      <c r="G28" s="2" t="str">
        <f t="shared" si="1"/>
        <v>A</v>
      </c>
    </row>
    <row r="29" spans="1:7" x14ac:dyDescent="0.25">
      <c r="A29" s="2">
        <v>23</v>
      </c>
      <c r="B29" s="3" t="s">
        <v>27</v>
      </c>
      <c r="C29" s="7" t="s">
        <v>63</v>
      </c>
      <c r="D29" s="2">
        <v>50</v>
      </c>
      <c r="E29" s="2">
        <v>50</v>
      </c>
      <c r="F29" s="2">
        <f t="shared" si="0"/>
        <v>100</v>
      </c>
      <c r="G29" s="2" t="str">
        <f t="shared" si="1"/>
        <v>A</v>
      </c>
    </row>
    <row r="30" spans="1:7" x14ac:dyDescent="0.25">
      <c r="A30" s="2">
        <v>24</v>
      </c>
      <c r="B30" s="3" t="s">
        <v>28</v>
      </c>
      <c r="C30" s="2" t="s">
        <v>64</v>
      </c>
      <c r="D30" s="2">
        <v>37</v>
      </c>
      <c r="E30" s="2">
        <v>50</v>
      </c>
      <c r="F30" s="2">
        <f t="shared" si="0"/>
        <v>87</v>
      </c>
      <c r="G30" s="2" t="str">
        <f t="shared" si="1"/>
        <v>B</v>
      </c>
    </row>
    <row r="31" spans="1:7" x14ac:dyDescent="0.25">
      <c r="A31" s="2">
        <v>25</v>
      </c>
      <c r="B31" s="3" t="s">
        <v>29</v>
      </c>
      <c r="C31" s="2" t="s">
        <v>65</v>
      </c>
      <c r="D31" s="2">
        <v>0</v>
      </c>
      <c r="E31" s="2"/>
      <c r="F31" s="2">
        <f t="shared" si="0"/>
        <v>0</v>
      </c>
      <c r="G31" s="2" t="str">
        <f t="shared" si="1"/>
        <v>F</v>
      </c>
    </row>
    <row r="32" spans="1:7" x14ac:dyDescent="0.25">
      <c r="A32" s="2">
        <v>26</v>
      </c>
      <c r="B32" s="3" t="s">
        <v>30</v>
      </c>
      <c r="C32" s="2" t="s">
        <v>31</v>
      </c>
      <c r="D32" s="2">
        <v>50</v>
      </c>
      <c r="E32" s="2">
        <v>50</v>
      </c>
      <c r="F32" s="2">
        <f t="shared" si="0"/>
        <v>100</v>
      </c>
      <c r="G32" s="2" t="str">
        <f t="shared" si="1"/>
        <v>A</v>
      </c>
    </row>
    <row r="33" spans="1:7" x14ac:dyDescent="0.25">
      <c r="A33" s="2">
        <v>27</v>
      </c>
      <c r="B33" s="3" t="s">
        <v>32</v>
      </c>
      <c r="C33" s="2" t="s">
        <v>66</v>
      </c>
      <c r="D33" s="2">
        <v>5</v>
      </c>
      <c r="E33" s="2"/>
      <c r="F33" s="2">
        <f t="shared" si="0"/>
        <v>5</v>
      </c>
      <c r="G33" s="2" t="str">
        <f t="shared" si="1"/>
        <v>F</v>
      </c>
    </row>
    <row r="34" spans="1:7" x14ac:dyDescent="0.25">
      <c r="A34" s="2">
        <v>28</v>
      </c>
      <c r="B34" s="3" t="s">
        <v>33</v>
      </c>
      <c r="C34" s="7" t="s">
        <v>67</v>
      </c>
      <c r="D34" s="2">
        <v>22</v>
      </c>
      <c r="E34" s="2">
        <v>50</v>
      </c>
      <c r="F34" s="2">
        <f t="shared" si="0"/>
        <v>72</v>
      </c>
      <c r="G34" s="2" t="str">
        <f t="shared" si="1"/>
        <v>C</v>
      </c>
    </row>
    <row r="35" spans="1:7" x14ac:dyDescent="0.25">
      <c r="A35" s="2">
        <v>29</v>
      </c>
      <c r="B35" s="3" t="s">
        <v>34</v>
      </c>
      <c r="C35" s="7" t="s">
        <v>68</v>
      </c>
      <c r="D35" s="2">
        <v>3</v>
      </c>
      <c r="E35" s="2">
        <v>10</v>
      </c>
      <c r="F35" s="2">
        <f t="shared" si="0"/>
        <v>13</v>
      </c>
      <c r="G35" s="2" t="str">
        <f t="shared" si="1"/>
        <v>F</v>
      </c>
    </row>
    <row r="36" spans="1:7" x14ac:dyDescent="0.25">
      <c r="A36" s="2">
        <v>30</v>
      </c>
      <c r="B36" s="3" t="s">
        <v>35</v>
      </c>
      <c r="C36" s="7" t="s">
        <v>69</v>
      </c>
      <c r="D36" s="2">
        <v>12</v>
      </c>
      <c r="E36" s="2">
        <v>15</v>
      </c>
      <c r="F36" s="2">
        <f t="shared" si="0"/>
        <v>27</v>
      </c>
      <c r="G36" s="2" t="str">
        <f t="shared" si="1"/>
        <v>F</v>
      </c>
    </row>
    <row r="37" spans="1:7" x14ac:dyDescent="0.25">
      <c r="A37" s="2">
        <v>31</v>
      </c>
      <c r="B37" s="3" t="s">
        <v>37</v>
      </c>
      <c r="C37" s="2" t="s">
        <v>36</v>
      </c>
      <c r="D37" s="2">
        <v>0</v>
      </c>
      <c r="E37" s="2"/>
      <c r="F37" s="2">
        <f t="shared" si="0"/>
        <v>0</v>
      </c>
      <c r="G37" s="2" t="str">
        <f t="shared" si="1"/>
        <v>F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85" zoomScaleNormal="85" workbookViewId="0">
      <selection activeCell="O1" sqref="O1:O1048576"/>
    </sheetView>
  </sheetViews>
  <sheetFormatPr defaultRowHeight="15" outlineLevelCol="1" x14ac:dyDescent="0.25"/>
  <cols>
    <col min="2" max="2" width="12.42578125" style="1" bestFit="1" customWidth="1"/>
    <col min="3" max="3" width="18.28515625" bestFit="1" customWidth="1"/>
    <col min="4" max="6" width="9.140625" style="6" customWidth="1" outlineLevel="1"/>
    <col min="7" max="8" width="10.85546875" style="6" customWidth="1" outlineLevel="1"/>
    <col min="9" max="9" width="11" style="6" customWidth="1" outlineLevel="1"/>
    <col min="10" max="10" width="11.85546875" bestFit="1" customWidth="1"/>
    <col min="11" max="13" width="11.85546875" customWidth="1"/>
    <col min="14" max="14" width="15.7109375" bestFit="1" customWidth="1"/>
    <col min="15" max="15" width="26.42578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8" t="s">
        <v>38</v>
      </c>
      <c r="B6" s="9" t="s">
        <v>39</v>
      </c>
      <c r="C6" s="8" t="s">
        <v>40</v>
      </c>
      <c r="D6" s="8" t="s">
        <v>73</v>
      </c>
      <c r="E6" s="8" t="s">
        <v>74</v>
      </c>
      <c r="F6" s="8" t="s">
        <v>75</v>
      </c>
      <c r="G6" s="8" t="s">
        <v>77</v>
      </c>
      <c r="H6" s="8" t="s">
        <v>76</v>
      </c>
      <c r="I6" s="8" t="s">
        <v>78</v>
      </c>
      <c r="J6" s="8" t="s">
        <v>79</v>
      </c>
      <c r="K6" s="8" t="s">
        <v>82</v>
      </c>
      <c r="L6" s="8" t="s">
        <v>83</v>
      </c>
      <c r="M6" s="8" t="s">
        <v>84</v>
      </c>
      <c r="N6" s="8" t="s">
        <v>80</v>
      </c>
      <c r="O6" s="8" t="s">
        <v>81</v>
      </c>
    </row>
    <row r="7" spans="1:15" x14ac:dyDescent="0.25">
      <c r="A7" s="2">
        <v>1</v>
      </c>
      <c r="B7" s="3" t="s">
        <v>4</v>
      </c>
      <c r="C7" s="2" t="s">
        <v>45</v>
      </c>
      <c r="D7" s="7"/>
      <c r="E7" s="7"/>
      <c r="F7" s="7"/>
      <c r="G7" s="7"/>
      <c r="H7" s="7"/>
      <c r="I7" s="7"/>
      <c r="J7" s="2">
        <v>15</v>
      </c>
      <c r="K7" s="2"/>
      <c r="L7" s="2"/>
      <c r="M7" s="2"/>
      <c r="N7" s="2">
        <f>SUM(D7:M7)</f>
        <v>15</v>
      </c>
      <c r="O7" s="2">
        <v>15</v>
      </c>
    </row>
    <row r="8" spans="1:15" x14ac:dyDescent="0.25">
      <c r="A8" s="2">
        <v>2</v>
      </c>
      <c r="B8" s="3" t="s">
        <v>5</v>
      </c>
      <c r="C8" s="2" t="s">
        <v>46</v>
      </c>
      <c r="D8" s="7">
        <v>3</v>
      </c>
      <c r="E8" s="7">
        <v>4</v>
      </c>
      <c r="F8" s="7">
        <v>2</v>
      </c>
      <c r="G8" s="7"/>
      <c r="H8" s="7">
        <v>5</v>
      </c>
      <c r="I8" s="7">
        <v>5</v>
      </c>
      <c r="J8" s="2">
        <v>5</v>
      </c>
      <c r="K8" s="2">
        <v>3</v>
      </c>
      <c r="L8" s="2"/>
      <c r="M8" s="2">
        <v>5</v>
      </c>
      <c r="N8" s="2">
        <f t="shared" ref="N8:N37" si="0">SUM(D8:M8)</f>
        <v>32</v>
      </c>
      <c r="O8" s="2">
        <v>32</v>
      </c>
    </row>
    <row r="9" spans="1:15" x14ac:dyDescent="0.25">
      <c r="A9" s="2">
        <v>3</v>
      </c>
      <c r="B9" s="3" t="s">
        <v>6</v>
      </c>
      <c r="C9" s="2" t="s">
        <v>47</v>
      </c>
      <c r="D9" s="7">
        <v>5</v>
      </c>
      <c r="E9" s="7">
        <v>5</v>
      </c>
      <c r="F9" s="7"/>
      <c r="G9" s="7">
        <v>5</v>
      </c>
      <c r="H9" s="7">
        <v>5</v>
      </c>
      <c r="I9" s="7">
        <v>5</v>
      </c>
      <c r="J9" s="2">
        <v>35</v>
      </c>
      <c r="K9" s="2"/>
      <c r="L9" s="2"/>
      <c r="M9" s="2">
        <v>5</v>
      </c>
      <c r="N9" s="2">
        <f t="shared" si="0"/>
        <v>65</v>
      </c>
      <c r="O9" s="2">
        <v>50</v>
      </c>
    </row>
    <row r="10" spans="1:15" x14ac:dyDescent="0.25">
      <c r="A10" s="2">
        <v>4</v>
      </c>
      <c r="B10" s="3" t="s">
        <v>7</v>
      </c>
      <c r="C10" s="2" t="s">
        <v>70</v>
      </c>
      <c r="D10" s="7">
        <v>3</v>
      </c>
      <c r="E10" s="7">
        <v>5</v>
      </c>
      <c r="F10" s="7">
        <v>2</v>
      </c>
      <c r="G10" s="7">
        <v>5</v>
      </c>
      <c r="H10" s="7"/>
      <c r="I10" s="7">
        <v>5</v>
      </c>
      <c r="J10" s="2">
        <v>15</v>
      </c>
      <c r="K10" s="2">
        <v>5</v>
      </c>
      <c r="L10" s="2"/>
      <c r="M10" s="2"/>
      <c r="N10" s="2">
        <f t="shared" si="0"/>
        <v>40</v>
      </c>
      <c r="O10" s="2">
        <v>40</v>
      </c>
    </row>
    <row r="11" spans="1:15" x14ac:dyDescent="0.25">
      <c r="A11" s="2">
        <v>5</v>
      </c>
      <c r="B11" s="3" t="s">
        <v>8</v>
      </c>
      <c r="C11" s="2" t="s">
        <v>48</v>
      </c>
      <c r="D11" s="7">
        <v>3</v>
      </c>
      <c r="E11" s="7">
        <v>5</v>
      </c>
      <c r="F11" s="7"/>
      <c r="G11" s="7"/>
      <c r="H11" s="7">
        <v>5</v>
      </c>
      <c r="I11" s="7"/>
      <c r="J11" s="2">
        <v>10</v>
      </c>
      <c r="K11" s="2">
        <v>3</v>
      </c>
      <c r="L11" s="2">
        <v>7</v>
      </c>
      <c r="M11" s="2">
        <v>5</v>
      </c>
      <c r="N11" s="2">
        <f t="shared" si="0"/>
        <v>38</v>
      </c>
      <c r="O11" s="2">
        <v>38</v>
      </c>
    </row>
    <row r="12" spans="1:15" x14ac:dyDescent="0.25">
      <c r="A12" s="2">
        <v>6</v>
      </c>
      <c r="B12" s="3" t="s">
        <v>9</v>
      </c>
      <c r="C12" s="2" t="s">
        <v>49</v>
      </c>
      <c r="D12" s="7">
        <v>4</v>
      </c>
      <c r="E12" s="7">
        <v>5</v>
      </c>
      <c r="F12" s="7">
        <v>5</v>
      </c>
      <c r="G12" s="7">
        <v>5</v>
      </c>
      <c r="H12" s="7">
        <v>5</v>
      </c>
      <c r="I12" s="7">
        <v>5</v>
      </c>
      <c r="J12" s="2">
        <v>35</v>
      </c>
      <c r="K12" s="2">
        <v>4</v>
      </c>
      <c r="L12" s="2"/>
      <c r="M12" s="2"/>
      <c r="N12" s="2">
        <f t="shared" si="0"/>
        <v>68</v>
      </c>
      <c r="O12" s="2">
        <v>50</v>
      </c>
    </row>
    <row r="13" spans="1:15" x14ac:dyDescent="0.25">
      <c r="A13" s="2">
        <v>7</v>
      </c>
      <c r="B13" s="3" t="s">
        <v>10</v>
      </c>
      <c r="C13" s="2" t="s">
        <v>50</v>
      </c>
      <c r="D13" s="7">
        <v>3</v>
      </c>
      <c r="E13" s="7">
        <v>5</v>
      </c>
      <c r="F13" s="7">
        <v>5</v>
      </c>
      <c r="G13" s="7">
        <v>5</v>
      </c>
      <c r="H13" s="7">
        <v>5</v>
      </c>
      <c r="I13" s="7">
        <v>5</v>
      </c>
      <c r="J13" s="2">
        <v>15</v>
      </c>
      <c r="K13" s="2">
        <v>5</v>
      </c>
      <c r="L13" s="2">
        <v>5</v>
      </c>
      <c r="M13" s="2"/>
      <c r="N13" s="2">
        <f t="shared" si="0"/>
        <v>53</v>
      </c>
      <c r="O13" s="2">
        <v>50</v>
      </c>
    </row>
    <row r="14" spans="1:15" x14ac:dyDescent="0.25">
      <c r="A14" s="2">
        <v>8</v>
      </c>
      <c r="B14" s="3" t="s">
        <v>11</v>
      </c>
      <c r="C14" s="2" t="s">
        <v>51</v>
      </c>
      <c r="D14" s="7">
        <v>5</v>
      </c>
      <c r="E14" s="7">
        <v>5</v>
      </c>
      <c r="F14" s="7">
        <v>5</v>
      </c>
      <c r="G14" s="7">
        <v>5</v>
      </c>
      <c r="H14" s="7"/>
      <c r="I14" s="7"/>
      <c r="J14" s="2">
        <v>20</v>
      </c>
      <c r="K14" s="2">
        <v>5</v>
      </c>
      <c r="L14" s="2">
        <v>5</v>
      </c>
      <c r="M14" s="2"/>
      <c r="N14" s="2">
        <f t="shared" si="0"/>
        <v>50</v>
      </c>
      <c r="O14" s="2">
        <v>50</v>
      </c>
    </row>
    <row r="15" spans="1:15" x14ac:dyDescent="0.25">
      <c r="A15" s="2">
        <v>9</v>
      </c>
      <c r="B15" s="3" t="s">
        <v>12</v>
      </c>
      <c r="C15" s="2" t="s">
        <v>52</v>
      </c>
      <c r="D15" s="7">
        <v>0</v>
      </c>
      <c r="E15" s="7">
        <v>2</v>
      </c>
      <c r="F15" s="7">
        <v>0</v>
      </c>
      <c r="G15" s="7">
        <v>5</v>
      </c>
      <c r="H15" s="7"/>
      <c r="I15" s="7"/>
      <c r="J15" s="2">
        <v>5</v>
      </c>
      <c r="K15" s="2">
        <v>0</v>
      </c>
      <c r="L15" s="2">
        <v>8</v>
      </c>
      <c r="M15" s="2"/>
      <c r="N15" s="2">
        <f t="shared" si="0"/>
        <v>20</v>
      </c>
      <c r="O15" s="2">
        <v>20</v>
      </c>
    </row>
    <row r="16" spans="1:15" x14ac:dyDescent="0.25">
      <c r="A16" s="2">
        <v>10</v>
      </c>
      <c r="B16" s="3" t="s">
        <v>13</v>
      </c>
      <c r="C16" s="2" t="s">
        <v>53</v>
      </c>
      <c r="D16" s="7">
        <v>3</v>
      </c>
      <c r="E16" s="7">
        <v>5</v>
      </c>
      <c r="F16" s="7">
        <v>2</v>
      </c>
      <c r="G16" s="7">
        <v>5</v>
      </c>
      <c r="H16" s="7">
        <v>5</v>
      </c>
      <c r="I16" s="7">
        <v>5</v>
      </c>
      <c r="J16" s="2">
        <v>25</v>
      </c>
      <c r="K16" s="2">
        <v>4</v>
      </c>
      <c r="L16" s="2"/>
      <c r="M16" s="2">
        <v>5</v>
      </c>
      <c r="N16" s="2">
        <f t="shared" si="0"/>
        <v>59</v>
      </c>
      <c r="O16" s="2">
        <v>50</v>
      </c>
    </row>
    <row r="17" spans="1:15" x14ac:dyDescent="0.25">
      <c r="A17" s="2">
        <v>11</v>
      </c>
      <c r="B17" s="3" t="s">
        <v>14</v>
      </c>
      <c r="C17" s="2" t="s">
        <v>71</v>
      </c>
      <c r="D17" s="7">
        <v>4</v>
      </c>
      <c r="E17" s="7">
        <v>5</v>
      </c>
      <c r="F17" s="7">
        <v>5</v>
      </c>
      <c r="G17" s="7">
        <v>5</v>
      </c>
      <c r="H17" s="7">
        <v>5</v>
      </c>
      <c r="I17" s="7">
        <v>5</v>
      </c>
      <c r="J17" s="2">
        <v>30</v>
      </c>
      <c r="K17" s="2">
        <v>5</v>
      </c>
      <c r="L17" s="2"/>
      <c r="M17" s="2"/>
      <c r="N17" s="2">
        <f t="shared" si="0"/>
        <v>64</v>
      </c>
      <c r="O17" s="2">
        <v>50</v>
      </c>
    </row>
    <row r="18" spans="1:15" x14ac:dyDescent="0.25">
      <c r="A18" s="2">
        <v>12</v>
      </c>
      <c r="B18" s="3" t="s">
        <v>15</v>
      </c>
      <c r="C18" s="2" t="s">
        <v>54</v>
      </c>
      <c r="D18" s="7">
        <v>5</v>
      </c>
      <c r="E18" s="7"/>
      <c r="F18" s="7">
        <v>5</v>
      </c>
      <c r="G18" s="7">
        <v>5</v>
      </c>
      <c r="H18" s="7">
        <v>5</v>
      </c>
      <c r="I18" s="7">
        <v>5</v>
      </c>
      <c r="J18" s="2">
        <v>20</v>
      </c>
      <c r="K18" s="2">
        <v>4</v>
      </c>
      <c r="L18" s="2"/>
      <c r="M18" s="2">
        <v>5</v>
      </c>
      <c r="N18" s="2">
        <f t="shared" si="0"/>
        <v>54</v>
      </c>
      <c r="O18" s="2">
        <v>50</v>
      </c>
    </row>
    <row r="19" spans="1:15" x14ac:dyDescent="0.25">
      <c r="A19" s="2">
        <v>13</v>
      </c>
      <c r="B19" s="3" t="s">
        <v>16</v>
      </c>
      <c r="C19" s="2" t="s">
        <v>55</v>
      </c>
      <c r="D19" s="7">
        <v>5</v>
      </c>
      <c r="E19" s="7">
        <v>5</v>
      </c>
      <c r="F19" s="7">
        <v>5</v>
      </c>
      <c r="G19" s="7"/>
      <c r="H19" s="7"/>
      <c r="I19" s="7"/>
      <c r="J19" s="2">
        <v>25</v>
      </c>
      <c r="K19" s="2">
        <v>5</v>
      </c>
      <c r="L19" s="2">
        <v>5</v>
      </c>
      <c r="M19" s="2">
        <v>5</v>
      </c>
      <c r="N19" s="2">
        <f t="shared" si="0"/>
        <v>55</v>
      </c>
      <c r="O19" s="2">
        <v>50</v>
      </c>
    </row>
    <row r="20" spans="1:15" x14ac:dyDescent="0.25">
      <c r="A20" s="2">
        <v>14</v>
      </c>
      <c r="B20" s="3" t="s">
        <v>17</v>
      </c>
      <c r="C20" s="2" t="s">
        <v>56</v>
      </c>
      <c r="D20" s="7">
        <v>5</v>
      </c>
      <c r="E20" s="7">
        <v>5</v>
      </c>
      <c r="F20" s="7">
        <v>4</v>
      </c>
      <c r="G20" s="7">
        <v>5</v>
      </c>
      <c r="H20" s="7">
        <v>5</v>
      </c>
      <c r="I20" s="7">
        <v>5</v>
      </c>
      <c r="J20" s="2">
        <v>30</v>
      </c>
      <c r="K20" s="2">
        <v>4</v>
      </c>
      <c r="L20" s="2"/>
      <c r="M20" s="2">
        <v>5</v>
      </c>
      <c r="N20" s="2">
        <f t="shared" si="0"/>
        <v>68</v>
      </c>
      <c r="O20" s="2">
        <v>50</v>
      </c>
    </row>
    <row r="21" spans="1:15" x14ac:dyDescent="0.25">
      <c r="A21" s="2">
        <v>15</v>
      </c>
      <c r="B21" s="3" t="s">
        <v>18</v>
      </c>
      <c r="C21" s="2" t="s">
        <v>19</v>
      </c>
      <c r="D21" s="7">
        <v>2</v>
      </c>
      <c r="E21" s="7">
        <v>5</v>
      </c>
      <c r="F21" s="7">
        <v>0</v>
      </c>
      <c r="G21" s="7"/>
      <c r="H21" s="7">
        <v>5</v>
      </c>
      <c r="I21" s="7"/>
      <c r="J21" s="2">
        <v>5</v>
      </c>
      <c r="K21" s="2">
        <v>4</v>
      </c>
      <c r="L21" s="2"/>
      <c r="M21" s="2"/>
      <c r="N21" s="2">
        <f t="shared" si="0"/>
        <v>21</v>
      </c>
      <c r="O21" s="2">
        <v>21</v>
      </c>
    </row>
    <row r="22" spans="1:15" x14ac:dyDescent="0.25">
      <c r="A22" s="2">
        <v>16</v>
      </c>
      <c r="B22" s="3" t="s">
        <v>20</v>
      </c>
      <c r="C22" s="2" t="s">
        <v>57</v>
      </c>
      <c r="D22" s="7">
        <v>0</v>
      </c>
      <c r="E22" s="7">
        <v>2</v>
      </c>
      <c r="F22" s="7">
        <v>0</v>
      </c>
      <c r="G22" s="7">
        <v>5</v>
      </c>
      <c r="H22" s="7">
        <v>5</v>
      </c>
      <c r="I22" s="7"/>
      <c r="J22" s="2">
        <v>25</v>
      </c>
      <c r="K22" s="2">
        <v>0</v>
      </c>
      <c r="L22" s="2">
        <v>3</v>
      </c>
      <c r="M22" s="2"/>
      <c r="N22" s="2">
        <f t="shared" si="0"/>
        <v>40</v>
      </c>
      <c r="O22" s="2">
        <v>40</v>
      </c>
    </row>
    <row r="23" spans="1:15" x14ac:dyDescent="0.25">
      <c r="A23" s="2">
        <v>17</v>
      </c>
      <c r="B23" s="3" t="s">
        <v>21</v>
      </c>
      <c r="C23" s="2" t="s">
        <v>58</v>
      </c>
      <c r="D23" s="7">
        <v>3</v>
      </c>
      <c r="E23" s="7">
        <v>5</v>
      </c>
      <c r="F23" s="7">
        <v>4</v>
      </c>
      <c r="G23" s="7"/>
      <c r="H23" s="7">
        <v>5</v>
      </c>
      <c r="I23" s="7"/>
      <c r="J23" s="2">
        <v>5</v>
      </c>
      <c r="K23" s="2">
        <v>4</v>
      </c>
      <c r="L23" s="2"/>
      <c r="M23" s="2"/>
      <c r="N23" s="2">
        <f t="shared" si="0"/>
        <v>26</v>
      </c>
      <c r="O23" s="2">
        <v>26</v>
      </c>
    </row>
    <row r="24" spans="1:15" x14ac:dyDescent="0.25">
      <c r="A24" s="2">
        <v>18</v>
      </c>
      <c r="B24" s="3" t="s">
        <v>22</v>
      </c>
      <c r="C24" s="2" t="s">
        <v>59</v>
      </c>
      <c r="D24" s="7">
        <v>4</v>
      </c>
      <c r="E24" s="7">
        <v>5</v>
      </c>
      <c r="F24" s="7">
        <v>5</v>
      </c>
      <c r="G24" s="7">
        <v>5</v>
      </c>
      <c r="H24" s="7">
        <v>5</v>
      </c>
      <c r="I24" s="7"/>
      <c r="J24" s="2">
        <v>35</v>
      </c>
      <c r="K24" s="2"/>
      <c r="L24" s="2"/>
      <c r="M24" s="2"/>
      <c r="N24" s="2">
        <f t="shared" si="0"/>
        <v>59</v>
      </c>
      <c r="O24" s="2">
        <v>50</v>
      </c>
    </row>
    <row r="25" spans="1:15" x14ac:dyDescent="0.25">
      <c r="A25" s="2">
        <v>19</v>
      </c>
      <c r="B25" s="3" t="s">
        <v>23</v>
      </c>
      <c r="C25" s="2" t="s">
        <v>72</v>
      </c>
      <c r="D25" s="7">
        <v>2</v>
      </c>
      <c r="E25" s="7">
        <v>5</v>
      </c>
      <c r="F25" s="7">
        <v>2</v>
      </c>
      <c r="G25" s="7"/>
      <c r="H25" s="7">
        <v>5</v>
      </c>
      <c r="I25" s="7"/>
      <c r="J25" s="2">
        <v>10</v>
      </c>
      <c r="K25" s="2">
        <v>5</v>
      </c>
      <c r="L25" s="2"/>
      <c r="M25" s="2"/>
      <c r="N25" s="2">
        <f t="shared" si="0"/>
        <v>29</v>
      </c>
      <c r="O25" s="2">
        <v>29</v>
      </c>
    </row>
    <row r="26" spans="1:15" x14ac:dyDescent="0.25">
      <c r="A26" s="2">
        <v>20</v>
      </c>
      <c r="B26" s="3" t="s">
        <v>24</v>
      </c>
      <c r="C26" s="2" t="s">
        <v>60</v>
      </c>
      <c r="D26" s="7">
        <v>3</v>
      </c>
      <c r="E26" s="7">
        <v>5</v>
      </c>
      <c r="F26" s="7">
        <v>5</v>
      </c>
      <c r="G26" s="7">
        <v>5</v>
      </c>
      <c r="H26" s="7">
        <v>5</v>
      </c>
      <c r="I26" s="7">
        <v>5</v>
      </c>
      <c r="J26" s="2">
        <v>15</v>
      </c>
      <c r="K26" s="2">
        <v>4</v>
      </c>
      <c r="L26" s="2">
        <v>2</v>
      </c>
      <c r="M26" s="2">
        <v>5</v>
      </c>
      <c r="N26" s="2">
        <f t="shared" si="0"/>
        <v>54</v>
      </c>
      <c r="O26" s="2">
        <v>50</v>
      </c>
    </row>
    <row r="27" spans="1:15" x14ac:dyDescent="0.25">
      <c r="A27" s="2">
        <v>21</v>
      </c>
      <c r="B27" s="3" t="s">
        <v>25</v>
      </c>
      <c r="C27" s="2" t="s">
        <v>61</v>
      </c>
      <c r="D27" s="7">
        <v>3</v>
      </c>
      <c r="E27" s="7">
        <v>5</v>
      </c>
      <c r="F27" s="7">
        <v>0</v>
      </c>
      <c r="G27" s="7"/>
      <c r="H27" s="7"/>
      <c r="I27" s="7"/>
      <c r="J27" s="2"/>
      <c r="K27" s="2">
        <v>3</v>
      </c>
      <c r="L27" s="2"/>
      <c r="M27" s="2"/>
      <c r="N27" s="2">
        <f t="shared" si="0"/>
        <v>11</v>
      </c>
      <c r="O27" s="2">
        <v>11</v>
      </c>
    </row>
    <row r="28" spans="1:15" x14ac:dyDescent="0.25">
      <c r="A28" s="2">
        <v>22</v>
      </c>
      <c r="B28" s="3" t="s">
        <v>26</v>
      </c>
      <c r="C28" s="2" t="s">
        <v>62</v>
      </c>
      <c r="D28" s="7">
        <v>3</v>
      </c>
      <c r="E28" s="7"/>
      <c r="F28" s="7"/>
      <c r="G28" s="7">
        <v>5</v>
      </c>
      <c r="H28" s="7">
        <v>5</v>
      </c>
      <c r="I28" s="7">
        <v>5</v>
      </c>
      <c r="J28" s="2">
        <v>35</v>
      </c>
      <c r="K28" s="2">
        <v>4</v>
      </c>
      <c r="L28" s="2"/>
      <c r="M28" s="2"/>
      <c r="N28" s="2">
        <f t="shared" si="0"/>
        <v>57</v>
      </c>
      <c r="O28" s="2">
        <v>50</v>
      </c>
    </row>
    <row r="29" spans="1:15" x14ac:dyDescent="0.25">
      <c r="A29" s="2">
        <v>23</v>
      </c>
      <c r="B29" s="3" t="s">
        <v>27</v>
      </c>
      <c r="C29" s="2" t="s">
        <v>63</v>
      </c>
      <c r="D29" s="7">
        <v>4</v>
      </c>
      <c r="E29" s="7">
        <v>5</v>
      </c>
      <c r="F29" s="7">
        <v>5</v>
      </c>
      <c r="G29" s="7">
        <v>5</v>
      </c>
      <c r="H29" s="7">
        <v>5</v>
      </c>
      <c r="I29" s="7"/>
      <c r="J29" s="2">
        <v>25</v>
      </c>
      <c r="K29" s="2">
        <v>4</v>
      </c>
      <c r="L29" s="2"/>
      <c r="M29" s="2"/>
      <c r="N29" s="2">
        <f t="shared" si="0"/>
        <v>53</v>
      </c>
      <c r="O29" s="2">
        <v>50</v>
      </c>
    </row>
    <row r="30" spans="1:15" x14ac:dyDescent="0.25">
      <c r="A30" s="2">
        <v>24</v>
      </c>
      <c r="B30" s="3" t="s">
        <v>28</v>
      </c>
      <c r="C30" s="2" t="s">
        <v>64</v>
      </c>
      <c r="D30" s="7">
        <v>3</v>
      </c>
      <c r="E30" s="7"/>
      <c r="F30" s="7"/>
      <c r="G30" s="7"/>
      <c r="H30" s="7"/>
      <c r="I30" s="7"/>
      <c r="J30" s="2"/>
      <c r="K30" s="2">
        <v>4</v>
      </c>
      <c r="L30" s="2">
        <v>12</v>
      </c>
      <c r="M30" s="2">
        <v>5</v>
      </c>
      <c r="N30" s="2">
        <f t="shared" si="0"/>
        <v>24</v>
      </c>
      <c r="O30" s="2">
        <v>24</v>
      </c>
    </row>
    <row r="31" spans="1:15" x14ac:dyDescent="0.25">
      <c r="A31" s="2">
        <v>25</v>
      </c>
      <c r="B31" s="3" t="s">
        <v>29</v>
      </c>
      <c r="C31" s="2" t="s">
        <v>65</v>
      </c>
      <c r="D31" s="7"/>
      <c r="E31" s="7"/>
      <c r="F31" s="7"/>
      <c r="G31" s="7"/>
      <c r="H31" s="7"/>
      <c r="I31" s="7"/>
      <c r="J31" s="2"/>
      <c r="K31" s="2"/>
      <c r="L31" s="2"/>
      <c r="M31" s="2"/>
      <c r="N31" s="2">
        <f t="shared" si="0"/>
        <v>0</v>
      </c>
      <c r="O31" s="2">
        <v>0</v>
      </c>
    </row>
    <row r="32" spans="1:15" x14ac:dyDescent="0.25">
      <c r="A32" s="2">
        <v>26</v>
      </c>
      <c r="B32" s="3" t="s">
        <v>30</v>
      </c>
      <c r="C32" s="2" t="s">
        <v>31</v>
      </c>
      <c r="D32" s="7">
        <v>4</v>
      </c>
      <c r="E32" s="7">
        <v>5</v>
      </c>
      <c r="F32" s="7">
        <v>4</v>
      </c>
      <c r="G32" s="7"/>
      <c r="H32" s="7"/>
      <c r="I32" s="7"/>
      <c r="J32" s="2">
        <v>20</v>
      </c>
      <c r="K32" s="2">
        <v>4</v>
      </c>
      <c r="L32" s="2">
        <v>7</v>
      </c>
      <c r="M32" s="2">
        <v>5</v>
      </c>
      <c r="N32" s="2">
        <f t="shared" si="0"/>
        <v>49</v>
      </c>
      <c r="O32" s="2">
        <v>49</v>
      </c>
    </row>
    <row r="33" spans="1:15" x14ac:dyDescent="0.25">
      <c r="A33" s="2">
        <v>27</v>
      </c>
      <c r="B33" s="3" t="s">
        <v>32</v>
      </c>
      <c r="C33" s="2" t="s">
        <v>66</v>
      </c>
      <c r="D33" s="7"/>
      <c r="E33" s="7"/>
      <c r="F33" s="7"/>
      <c r="G33" s="7"/>
      <c r="H33" s="7"/>
      <c r="I33" s="7"/>
      <c r="J33" s="2">
        <v>5</v>
      </c>
      <c r="K33" s="2"/>
      <c r="L33" s="2"/>
      <c r="M33" s="2"/>
      <c r="N33" s="2">
        <f t="shared" si="0"/>
        <v>5</v>
      </c>
      <c r="O33" s="2">
        <v>5</v>
      </c>
    </row>
    <row r="34" spans="1:15" x14ac:dyDescent="0.25">
      <c r="A34" s="2">
        <v>28</v>
      </c>
      <c r="B34" s="3" t="s">
        <v>33</v>
      </c>
      <c r="C34" s="2" t="s">
        <v>67</v>
      </c>
      <c r="D34" s="7"/>
      <c r="E34" s="7">
        <v>5</v>
      </c>
      <c r="F34" s="7">
        <v>2</v>
      </c>
      <c r="G34" s="7"/>
      <c r="H34" s="7">
        <v>5</v>
      </c>
      <c r="I34" s="7"/>
      <c r="J34" s="2">
        <v>10</v>
      </c>
      <c r="K34" s="2">
        <v>0</v>
      </c>
      <c r="L34" s="2"/>
      <c r="M34" s="2"/>
      <c r="N34" s="2">
        <f t="shared" si="0"/>
        <v>22</v>
      </c>
      <c r="O34" s="2">
        <v>22</v>
      </c>
    </row>
    <row r="35" spans="1:15" x14ac:dyDescent="0.25">
      <c r="A35" s="2">
        <v>29</v>
      </c>
      <c r="B35" s="3" t="s">
        <v>34</v>
      </c>
      <c r="C35" s="2" t="s">
        <v>68</v>
      </c>
      <c r="D35" s="7">
        <v>3</v>
      </c>
      <c r="E35" s="7"/>
      <c r="F35" s="7"/>
      <c r="G35" s="7"/>
      <c r="H35" s="7"/>
      <c r="I35" s="7"/>
      <c r="J35" s="2"/>
      <c r="K35" s="2"/>
      <c r="L35" s="2"/>
      <c r="M35" s="2"/>
      <c r="N35" s="2">
        <f t="shared" si="0"/>
        <v>3</v>
      </c>
      <c r="O35" s="2">
        <v>3</v>
      </c>
    </row>
    <row r="36" spans="1:15" x14ac:dyDescent="0.25">
      <c r="A36" s="2">
        <v>30</v>
      </c>
      <c r="B36" s="3" t="s">
        <v>35</v>
      </c>
      <c r="C36" s="2" t="s">
        <v>69</v>
      </c>
      <c r="D36" s="7"/>
      <c r="E36" s="7"/>
      <c r="F36" s="7"/>
      <c r="G36" s="7"/>
      <c r="H36" s="7"/>
      <c r="I36" s="7"/>
      <c r="J36" s="2"/>
      <c r="K36" s="2"/>
      <c r="L36" s="2"/>
      <c r="M36" s="2"/>
      <c r="N36" s="2">
        <f t="shared" si="0"/>
        <v>0</v>
      </c>
      <c r="O36" s="2">
        <v>0</v>
      </c>
    </row>
    <row r="37" spans="1:15" x14ac:dyDescent="0.25">
      <c r="A37" s="2">
        <v>31</v>
      </c>
      <c r="B37" s="3" t="s">
        <v>37</v>
      </c>
      <c r="C37" s="2" t="s">
        <v>36</v>
      </c>
      <c r="D37" s="7"/>
      <c r="E37" s="7"/>
      <c r="F37" s="7"/>
      <c r="G37" s="7"/>
      <c r="H37" s="7"/>
      <c r="I37" s="7"/>
      <c r="J37" s="2"/>
      <c r="K37" s="2"/>
      <c r="L37" s="2"/>
      <c r="M37" s="2"/>
      <c r="N37" s="2">
        <f t="shared" si="0"/>
        <v>0</v>
      </c>
      <c r="O37" s="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5" x14ac:dyDescent="0.25"/>
  <cols>
    <col min="2" max="2" width="12.42578125" style="1" bestFit="1" customWidth="1"/>
    <col min="3" max="3" width="18.28515625" bestFit="1" customWidth="1"/>
    <col min="4" max="4" width="26.42578125" bestFit="1" customWidth="1"/>
  </cols>
  <sheetData>
    <row r="1" spans="1:4" x14ac:dyDescent="0.25">
      <c r="A1" t="s">
        <v>0</v>
      </c>
    </row>
    <row r="2" spans="1:4" x14ac:dyDescent="0.25">
      <c r="A2" t="s">
        <v>1</v>
      </c>
    </row>
    <row r="4" spans="1:4" x14ac:dyDescent="0.25">
      <c r="A4" t="s">
        <v>2</v>
      </c>
    </row>
    <row r="6" spans="1:4" x14ac:dyDescent="0.25">
      <c r="A6" s="8" t="s">
        <v>38</v>
      </c>
      <c r="B6" s="9" t="s">
        <v>39</v>
      </c>
      <c r="C6" s="8" t="s">
        <v>40</v>
      </c>
      <c r="D6" s="8" t="s">
        <v>81</v>
      </c>
    </row>
    <row r="7" spans="1:4" x14ac:dyDescent="0.25">
      <c r="A7" s="2">
        <v>1</v>
      </c>
      <c r="B7" s="3" t="s">
        <v>4</v>
      </c>
      <c r="C7" s="2" t="s">
        <v>45</v>
      </c>
      <c r="D7" s="10">
        <v>15</v>
      </c>
    </row>
    <row r="8" spans="1:4" x14ac:dyDescent="0.25">
      <c r="A8" s="2">
        <v>2</v>
      </c>
      <c r="B8" s="3" t="s">
        <v>5</v>
      </c>
      <c r="C8" s="2" t="s">
        <v>46</v>
      </c>
      <c r="D8" s="10">
        <v>32</v>
      </c>
    </row>
    <row r="9" spans="1:4" x14ac:dyDescent="0.25">
      <c r="A9" s="2">
        <v>3</v>
      </c>
      <c r="B9" s="3" t="s">
        <v>6</v>
      </c>
      <c r="C9" s="11" t="s">
        <v>47</v>
      </c>
      <c r="D9" s="10">
        <v>50</v>
      </c>
    </row>
    <row r="10" spans="1:4" x14ac:dyDescent="0.25">
      <c r="A10" s="2">
        <v>4</v>
      </c>
      <c r="B10" s="3" t="s">
        <v>7</v>
      </c>
      <c r="C10" s="11" t="s">
        <v>70</v>
      </c>
      <c r="D10" s="10">
        <v>40</v>
      </c>
    </row>
    <row r="11" spans="1:4" x14ac:dyDescent="0.25">
      <c r="A11" s="2">
        <v>5</v>
      </c>
      <c r="B11" s="3" t="s">
        <v>8</v>
      </c>
      <c r="C11" s="2" t="s">
        <v>48</v>
      </c>
      <c r="D11" s="10">
        <v>38</v>
      </c>
    </row>
    <row r="12" spans="1:4" x14ac:dyDescent="0.25">
      <c r="A12" s="2">
        <v>6</v>
      </c>
      <c r="B12" s="3" t="s">
        <v>9</v>
      </c>
      <c r="C12" s="11" t="s">
        <v>49</v>
      </c>
      <c r="D12" s="10">
        <v>50</v>
      </c>
    </row>
    <row r="13" spans="1:4" x14ac:dyDescent="0.25">
      <c r="A13" s="2">
        <v>7</v>
      </c>
      <c r="B13" s="3" t="s">
        <v>10</v>
      </c>
      <c r="C13" s="2" t="s">
        <v>50</v>
      </c>
      <c r="D13" s="10">
        <v>50</v>
      </c>
    </row>
    <row r="14" spans="1:4" x14ac:dyDescent="0.25">
      <c r="A14" s="2">
        <v>8</v>
      </c>
      <c r="B14" s="3" t="s">
        <v>11</v>
      </c>
      <c r="C14" s="2" t="s">
        <v>51</v>
      </c>
      <c r="D14" s="10">
        <v>50</v>
      </c>
    </row>
    <row r="15" spans="1:4" x14ac:dyDescent="0.25">
      <c r="A15" s="2">
        <v>9</v>
      </c>
      <c r="B15" s="3" t="s">
        <v>12</v>
      </c>
      <c r="C15" s="2" t="s">
        <v>52</v>
      </c>
      <c r="D15" s="10">
        <v>20</v>
      </c>
    </row>
    <row r="16" spans="1:4" x14ac:dyDescent="0.25">
      <c r="A16" s="2">
        <v>10</v>
      </c>
      <c r="B16" s="3" t="s">
        <v>13</v>
      </c>
      <c r="C16" s="11" t="s">
        <v>53</v>
      </c>
      <c r="D16" s="10">
        <v>50</v>
      </c>
    </row>
    <row r="17" spans="1:4" x14ac:dyDescent="0.25">
      <c r="A17" s="2">
        <v>11</v>
      </c>
      <c r="B17" s="3" t="s">
        <v>14</v>
      </c>
      <c r="C17" s="11" t="s">
        <v>71</v>
      </c>
      <c r="D17" s="10">
        <v>50</v>
      </c>
    </row>
    <row r="18" spans="1:4" x14ac:dyDescent="0.25">
      <c r="A18" s="2">
        <v>12</v>
      </c>
      <c r="B18" s="3" t="s">
        <v>15</v>
      </c>
      <c r="C18" s="2" t="s">
        <v>54</v>
      </c>
      <c r="D18" s="10">
        <v>50</v>
      </c>
    </row>
    <row r="19" spans="1:4" x14ac:dyDescent="0.25">
      <c r="A19" s="2">
        <v>13</v>
      </c>
      <c r="B19" s="3" t="s">
        <v>16</v>
      </c>
      <c r="C19" s="11" t="s">
        <v>55</v>
      </c>
      <c r="D19" s="10">
        <v>50</v>
      </c>
    </row>
    <row r="20" spans="1:4" x14ac:dyDescent="0.25">
      <c r="A20" s="2">
        <v>14</v>
      </c>
      <c r="B20" s="3" t="s">
        <v>17</v>
      </c>
      <c r="C20" s="11" t="s">
        <v>56</v>
      </c>
      <c r="D20" s="10">
        <v>50</v>
      </c>
    </row>
    <row r="21" spans="1:4" x14ac:dyDescent="0.25">
      <c r="A21" s="2">
        <v>15</v>
      </c>
      <c r="B21" s="3" t="s">
        <v>18</v>
      </c>
      <c r="C21" s="2" t="s">
        <v>19</v>
      </c>
      <c r="D21" s="10">
        <v>21</v>
      </c>
    </row>
    <row r="22" spans="1:4" x14ac:dyDescent="0.25">
      <c r="A22" s="2">
        <v>16</v>
      </c>
      <c r="B22" s="3" t="s">
        <v>20</v>
      </c>
      <c r="C22" s="2" t="s">
        <v>57</v>
      </c>
      <c r="D22" s="10">
        <v>40</v>
      </c>
    </row>
    <row r="23" spans="1:4" x14ac:dyDescent="0.25">
      <c r="A23" s="2">
        <v>17</v>
      </c>
      <c r="B23" s="3" t="s">
        <v>21</v>
      </c>
      <c r="C23" s="2" t="s">
        <v>58</v>
      </c>
      <c r="D23" s="10">
        <v>26</v>
      </c>
    </row>
    <row r="24" spans="1:4" x14ac:dyDescent="0.25">
      <c r="A24" s="2">
        <v>18</v>
      </c>
      <c r="B24" s="3" t="s">
        <v>22</v>
      </c>
      <c r="C24" s="11" t="s">
        <v>59</v>
      </c>
      <c r="D24" s="10">
        <v>50</v>
      </c>
    </row>
    <row r="25" spans="1:4" x14ac:dyDescent="0.25">
      <c r="A25" s="2">
        <v>19</v>
      </c>
      <c r="B25" s="3" t="s">
        <v>23</v>
      </c>
      <c r="C25" s="2" t="s">
        <v>72</v>
      </c>
      <c r="D25" s="10">
        <v>29</v>
      </c>
    </row>
    <row r="26" spans="1:4" x14ac:dyDescent="0.25">
      <c r="A26" s="2">
        <v>20</v>
      </c>
      <c r="B26" s="3" t="s">
        <v>24</v>
      </c>
      <c r="C26" s="2" t="s">
        <v>60</v>
      </c>
      <c r="D26" s="10">
        <v>50</v>
      </c>
    </row>
    <row r="27" spans="1:4" x14ac:dyDescent="0.25">
      <c r="A27" s="2">
        <v>21</v>
      </c>
      <c r="B27" s="3" t="s">
        <v>25</v>
      </c>
      <c r="C27" s="2" t="s">
        <v>61</v>
      </c>
      <c r="D27" s="10">
        <v>11</v>
      </c>
    </row>
    <row r="28" spans="1:4" x14ac:dyDescent="0.25">
      <c r="A28" s="2">
        <v>22</v>
      </c>
      <c r="B28" s="3" t="s">
        <v>26</v>
      </c>
      <c r="C28" s="11" t="s">
        <v>62</v>
      </c>
      <c r="D28" s="10">
        <v>50</v>
      </c>
    </row>
    <row r="29" spans="1:4" x14ac:dyDescent="0.25">
      <c r="A29" s="2">
        <v>23</v>
      </c>
      <c r="B29" s="3" t="s">
        <v>27</v>
      </c>
      <c r="C29" s="11" t="s">
        <v>63</v>
      </c>
      <c r="D29" s="10">
        <v>50</v>
      </c>
    </row>
    <row r="30" spans="1:4" x14ac:dyDescent="0.25">
      <c r="A30" s="2">
        <v>24</v>
      </c>
      <c r="B30" s="3" t="s">
        <v>28</v>
      </c>
      <c r="C30" s="2" t="s">
        <v>64</v>
      </c>
      <c r="D30" s="10">
        <v>24</v>
      </c>
    </row>
    <row r="31" spans="1:4" x14ac:dyDescent="0.25">
      <c r="A31" s="2">
        <v>25</v>
      </c>
      <c r="B31" s="3" t="s">
        <v>29</v>
      </c>
      <c r="C31" s="2" t="s">
        <v>65</v>
      </c>
      <c r="D31" s="10">
        <v>0</v>
      </c>
    </row>
    <row r="32" spans="1:4" x14ac:dyDescent="0.25">
      <c r="A32" s="2">
        <v>26</v>
      </c>
      <c r="B32" s="3" t="s">
        <v>30</v>
      </c>
      <c r="C32" s="11" t="s">
        <v>31</v>
      </c>
      <c r="D32" s="10">
        <v>49</v>
      </c>
    </row>
    <row r="33" spans="1:4" x14ac:dyDescent="0.25">
      <c r="A33" s="2">
        <v>27</v>
      </c>
      <c r="B33" s="3" t="s">
        <v>32</v>
      </c>
      <c r="C33" s="2" t="s">
        <v>66</v>
      </c>
      <c r="D33" s="10">
        <v>5</v>
      </c>
    </row>
    <row r="34" spans="1:4" x14ac:dyDescent="0.25">
      <c r="A34" s="2">
        <v>28</v>
      </c>
      <c r="B34" s="3" t="s">
        <v>33</v>
      </c>
      <c r="C34" s="11" t="s">
        <v>67</v>
      </c>
      <c r="D34" s="10">
        <v>22</v>
      </c>
    </row>
    <row r="35" spans="1:4" x14ac:dyDescent="0.25">
      <c r="A35" s="2">
        <v>29</v>
      </c>
      <c r="B35" s="3" t="s">
        <v>34</v>
      </c>
      <c r="C35" s="2" t="s">
        <v>68</v>
      </c>
      <c r="D35" s="10">
        <v>3</v>
      </c>
    </row>
    <row r="36" spans="1:4" x14ac:dyDescent="0.25">
      <c r="A36" s="2">
        <v>30</v>
      </c>
      <c r="B36" s="3" t="s">
        <v>35</v>
      </c>
      <c r="C36" s="2" t="s">
        <v>69</v>
      </c>
      <c r="D36" s="10">
        <v>0</v>
      </c>
    </row>
    <row r="37" spans="1:4" x14ac:dyDescent="0.25">
      <c r="A37" s="2">
        <v>31</v>
      </c>
      <c r="B37" s="3" t="s">
        <v>37</v>
      </c>
      <c r="C37" s="2" t="s">
        <v>36</v>
      </c>
      <c r="D37" s="1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2020-06-30T13:00:26Z</dcterms:modified>
</cp:coreProperties>
</file>