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24519"/>
</workbook>
</file>

<file path=xl/calcChain.xml><?xml version="1.0" encoding="utf-8"?>
<calcChain xmlns="http://schemas.openxmlformats.org/spreadsheetml/2006/main"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8"/>
  <c r="U10" i="8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"/>
  <c r="E9" i="9"/>
  <c r="D9" s="1"/>
  <c r="E10"/>
  <c r="D10" s="1"/>
  <c r="E11"/>
  <c r="D11" s="1"/>
  <c r="E12"/>
  <c r="D12" s="1"/>
  <c r="E13"/>
  <c r="D13" s="1"/>
  <c r="E14"/>
  <c r="D14" s="1"/>
  <c r="E15"/>
  <c r="D15" s="1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E26"/>
  <c r="D26" s="1"/>
  <c r="E27"/>
  <c r="E28"/>
  <c r="D28" s="1"/>
  <c r="E29"/>
  <c r="E30"/>
  <c r="D30" s="1"/>
  <c r="E31"/>
  <c r="E32"/>
  <c r="D32" s="1"/>
  <c r="E33"/>
  <c r="E34"/>
  <c r="D34" s="1"/>
  <c r="E35"/>
  <c r="E36"/>
  <c r="D36" s="1"/>
  <c r="E37"/>
  <c r="E38"/>
  <c r="D38" s="1"/>
  <c r="E8"/>
  <c r="D8" l="1"/>
  <c r="D37"/>
  <c r="D35"/>
  <c r="D33"/>
  <c r="D31"/>
  <c r="D29"/>
  <c r="D27"/>
  <c r="D25"/>
  <c r="E9" i="7"/>
  <c r="D9" s="1"/>
  <c r="E10"/>
  <c r="D10" s="1"/>
  <c r="E11"/>
  <c r="D11" s="1"/>
  <c r="E12"/>
  <c r="D12" s="1"/>
  <c r="E13"/>
  <c r="D13" s="1"/>
  <c r="E14"/>
  <c r="D14" s="1"/>
  <c r="E15"/>
  <c r="D15" s="1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E26"/>
  <c r="D26" s="1"/>
  <c r="E27"/>
  <c r="D27" s="1"/>
  <c r="E28"/>
  <c r="D28" s="1"/>
  <c r="E29"/>
  <c r="D29" s="1"/>
  <c r="E30"/>
  <c r="D30" s="1"/>
  <c r="E31"/>
  <c r="D31" s="1"/>
  <c r="E32"/>
  <c r="D32" s="1"/>
  <c r="E33"/>
  <c r="D33" s="1"/>
  <c r="E34"/>
  <c r="D34" s="1"/>
  <c r="E35"/>
  <c r="D35" s="1"/>
  <c r="E36"/>
  <c r="D36" s="1"/>
  <c r="E37"/>
  <c r="D37" s="1"/>
  <c r="E38"/>
  <c r="D38" s="1"/>
  <c r="E39"/>
  <c r="D39" s="1"/>
  <c r="E40"/>
  <c r="D40" s="1"/>
  <c r="E41"/>
  <c r="D41" s="1"/>
  <c r="E42"/>
  <c r="D42" s="1"/>
  <c r="E43"/>
  <c r="D43" s="1"/>
  <c r="E44"/>
  <c r="D44" s="1"/>
  <c r="E45"/>
  <c r="D45" s="1"/>
  <c r="E46"/>
  <c r="D46" s="1"/>
  <c r="E47"/>
  <c r="D47" s="1"/>
  <c r="E48"/>
  <c r="D48" s="1"/>
  <c r="E49"/>
  <c r="D49" s="1"/>
  <c r="E50"/>
  <c r="D50" s="1"/>
  <c r="E51"/>
  <c r="D51" s="1"/>
  <c r="E52"/>
  <c r="D52" s="1"/>
  <c r="E53"/>
  <c r="D53" s="1"/>
  <c r="E54"/>
  <c r="D54" s="1"/>
  <c r="E55"/>
  <c r="D55" s="1"/>
  <c r="E56"/>
  <c r="D56" s="1"/>
  <c r="E57"/>
  <c r="D57" s="1"/>
  <c r="E58"/>
  <c r="D58" s="1"/>
  <c r="E59"/>
  <c r="D59" s="1"/>
  <c r="E60"/>
  <c r="D60" s="1"/>
  <c r="E61"/>
  <c r="D61" s="1"/>
  <c r="E62"/>
  <c r="D62" s="1"/>
  <c r="E63"/>
  <c r="D63" s="1"/>
  <c r="E64"/>
  <c r="D64" s="1"/>
  <c r="E65"/>
  <c r="D65" s="1"/>
  <c r="E66"/>
  <c r="D66" s="1"/>
  <c r="E67"/>
  <c r="D67" s="1"/>
  <c r="E68"/>
  <c r="D68" s="1"/>
  <c r="E69"/>
  <c r="D69" s="1"/>
  <c r="E70"/>
  <c r="D70" s="1"/>
  <c r="E71"/>
  <c r="D71" s="1"/>
  <c r="E72"/>
  <c r="D72" s="1"/>
  <c r="E73"/>
  <c r="D73" s="1"/>
  <c r="E74"/>
  <c r="D74" s="1"/>
  <c r="E75"/>
  <c r="D75" s="1"/>
  <c r="E76"/>
  <c r="D76" s="1"/>
  <c r="E77"/>
  <c r="D77" s="1"/>
  <c r="E78"/>
  <c r="D78" s="1"/>
  <c r="E79"/>
  <c r="D79" s="1"/>
  <c r="E80"/>
  <c r="D80" s="1"/>
  <c r="E81"/>
  <c r="D81" s="1"/>
  <c r="E82"/>
  <c r="D82" s="1"/>
  <c r="E83"/>
  <c r="D83" s="1"/>
  <c r="E84"/>
  <c r="D84" s="1"/>
  <c r="E85"/>
  <c r="D85" s="1"/>
  <c r="E86"/>
  <c r="D86" s="1"/>
  <c r="E87"/>
  <c r="D87" s="1"/>
  <c r="E88"/>
  <c r="D88" s="1"/>
  <c r="E89"/>
  <c r="D89" s="1"/>
  <c r="E90"/>
  <c r="D90" s="1"/>
  <c r="E91"/>
  <c r="D91" s="1"/>
  <c r="E92"/>
  <c r="D92" s="1"/>
  <c r="E93"/>
  <c r="D93" s="1"/>
  <c r="E94"/>
  <c r="D94" s="1"/>
  <c r="E95"/>
  <c r="D95" s="1"/>
  <c r="E96"/>
  <c r="D96" s="1"/>
  <c r="E8"/>
  <c r="D8" s="1"/>
</calcChain>
</file>

<file path=xl/sharedStrings.xml><?xml version="1.0" encoding="utf-8"?>
<sst xmlns="http://schemas.openxmlformats.org/spreadsheetml/2006/main" count="588" uniqueCount="262">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</sst>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87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0" xfId="0" applyNumberFormat="1"/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6"/>
  <sheetViews>
    <sheetView tabSelected="1" topLeftCell="A71" workbookViewId="0">
      <selection activeCell="Y55" sqref="Y55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 t="s">
        <v>18</v>
      </c>
      <c r="U1" s="52"/>
      <c r="V1" s="53"/>
    </row>
    <row r="2" spans="1:22">
      <c r="A2" s="54" t="s">
        <v>260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 t="s">
        <v>31</v>
      </c>
      <c r="P2" s="55"/>
      <c r="Q2" s="55"/>
      <c r="R2" s="55"/>
      <c r="S2" s="55"/>
      <c r="T2" s="55"/>
      <c r="U2" s="55"/>
      <c r="V2" s="55"/>
    </row>
    <row r="3" spans="1:22" ht="21" customHeight="1">
      <c r="A3" s="56" t="s">
        <v>30</v>
      </c>
      <c r="B3" s="56"/>
      <c r="C3" s="56"/>
      <c r="D3" s="57" t="s">
        <v>46</v>
      </c>
      <c r="E3" s="57"/>
      <c r="F3" s="57"/>
      <c r="G3" s="57"/>
      <c r="H3" s="58" t="s">
        <v>95</v>
      </c>
      <c r="I3" s="58"/>
      <c r="J3" s="58"/>
      <c r="K3" s="58"/>
      <c r="L3" s="58"/>
      <c r="M3" s="58"/>
      <c r="N3" s="58"/>
      <c r="O3" s="58"/>
      <c r="P3" s="58"/>
      <c r="Q3" s="58"/>
      <c r="R3" s="59" t="s">
        <v>217</v>
      </c>
      <c r="S3" s="59"/>
      <c r="T3" s="59"/>
      <c r="U3" s="59"/>
      <c r="V3" s="59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60" t="s">
        <v>16</v>
      </c>
      <c r="B5" s="62" t="s">
        <v>15</v>
      </c>
      <c r="C5" s="64" t="s">
        <v>14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 t="s">
        <v>13</v>
      </c>
      <c r="V5" s="67" t="s">
        <v>12</v>
      </c>
    </row>
    <row r="6" spans="1:22" ht="21" customHeight="1" thickTop="1" thickBot="1">
      <c r="A6" s="60"/>
      <c r="B6" s="62"/>
      <c r="C6" s="2"/>
      <c r="D6" s="69" t="s">
        <v>29</v>
      </c>
      <c r="E6" s="69"/>
      <c r="F6" s="69"/>
      <c r="G6" s="69"/>
      <c r="H6" s="69"/>
      <c r="I6" s="70" t="s">
        <v>11</v>
      </c>
      <c r="J6" s="69"/>
      <c r="K6" s="69"/>
      <c r="L6" s="69" t="s">
        <v>0</v>
      </c>
      <c r="M6" s="69"/>
      <c r="N6" s="69"/>
      <c r="O6" s="69" t="s">
        <v>10</v>
      </c>
      <c r="P6" s="69"/>
      <c r="Q6" s="69"/>
      <c r="R6" s="69"/>
      <c r="S6" s="69" t="s">
        <v>9</v>
      </c>
      <c r="T6" s="69"/>
      <c r="U6" s="65"/>
      <c r="V6" s="67"/>
    </row>
    <row r="7" spans="1:22" ht="21" customHeight="1" thickTop="1" thickBot="1">
      <c r="A7" s="61"/>
      <c r="B7" s="63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66"/>
      <c r="V7" s="68"/>
    </row>
    <row r="8" spans="1:22" ht="15.75" thickBot="1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8">
        <v>1</v>
      </c>
      <c r="V8" s="19"/>
    </row>
    <row r="9" spans="1:22" ht="14.25" thickBot="1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8">
        <f>SUM(D9,E9,MAX(O9,P9),MAX(Q9,R9))+MAX(S9,T9)+2</f>
        <v>3</v>
      </c>
      <c r="V9" s="19"/>
    </row>
    <row r="10" spans="1:22" ht="14.25" thickBot="1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8">
        <f t="shared" ref="U10:U73" si="0">SUM(D10,E10,MAX(O10,P10),MAX(Q10,R10))+MAX(S10,T10)+2</f>
        <v>53.05</v>
      </c>
      <c r="V10" s="19" t="s">
        <v>261</v>
      </c>
    </row>
    <row r="11" spans="1:22" ht="14.25" thickBot="1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8">
        <f t="shared" si="0"/>
        <v>3.5</v>
      </c>
      <c r="V11" s="19"/>
    </row>
    <row r="12" spans="1:22" ht="15.75" thickBot="1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5.75" thickBot="1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8">
        <f t="shared" si="0"/>
        <v>2</v>
      </c>
      <c r="V13" s="19"/>
    </row>
    <row r="14" spans="1:22" ht="14.25" thickBot="1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8">
        <f t="shared" si="0"/>
        <v>2</v>
      </c>
      <c r="V14" s="19"/>
    </row>
    <row r="15" spans="1:22" ht="14.25" thickBot="1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8">
        <f t="shared" si="0"/>
        <v>2</v>
      </c>
      <c r="V17" s="19"/>
    </row>
    <row r="18" spans="1:22" ht="15.75" thickBot="1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8">
        <f t="shared" si="0"/>
        <v>2</v>
      </c>
      <c r="V18" s="19"/>
    </row>
    <row r="19" spans="1:22" ht="15.75" thickBot="1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8">
        <f t="shared" si="0"/>
        <v>2</v>
      </c>
      <c r="V19" s="19"/>
    </row>
    <row r="20" spans="1:22" ht="14.25" thickBot="1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5.75" thickBot="1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8">
        <f t="shared" si="0"/>
        <v>2</v>
      </c>
      <c r="V21" s="19"/>
    </row>
    <row r="22" spans="1:22" ht="15.75" thickBot="1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8">
        <f t="shared" si="0"/>
        <v>2</v>
      </c>
      <c r="V22" s="19"/>
    </row>
    <row r="23" spans="1:22" ht="15.75" thickBot="1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8">
        <f t="shared" si="0"/>
        <v>2</v>
      </c>
      <c r="V23" s="19"/>
    </row>
    <row r="24" spans="1:22" ht="14.25" thickBot="1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8">
        <f t="shared" si="0"/>
        <v>52.5</v>
      </c>
      <c r="V24" s="19" t="s">
        <v>261</v>
      </c>
    </row>
    <row r="25" spans="1:22" ht="14.25" thickBot="1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8">
        <f t="shared" si="0"/>
        <v>2</v>
      </c>
      <c r="V25" s="19"/>
    </row>
    <row r="26" spans="1:22" ht="14.25" thickBot="1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8">
        <f t="shared" si="0"/>
        <v>46.5</v>
      </c>
      <c r="V26" s="19" t="s">
        <v>261</v>
      </c>
    </row>
    <row r="27" spans="1:22" ht="15.75" thickBot="1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8">
        <f t="shared" si="0"/>
        <v>2</v>
      </c>
      <c r="V27" s="19"/>
    </row>
    <row r="28" spans="1:22" ht="15.75" thickBot="1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8">
        <f t="shared" si="0"/>
        <v>2</v>
      </c>
      <c r="V28" s="19"/>
    </row>
    <row r="29" spans="1:22" ht="15.75" thickBot="1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8">
        <f t="shared" si="0"/>
        <v>2</v>
      </c>
      <c r="V29" s="19"/>
    </row>
    <row r="30" spans="1:22" ht="15.75" thickBot="1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8">
        <f t="shared" si="0"/>
        <v>2</v>
      </c>
      <c r="V30" s="19"/>
    </row>
    <row r="31" spans="1:22" ht="14.25" thickBot="1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8">
        <f t="shared" si="0"/>
        <v>3</v>
      </c>
      <c r="V31" s="19"/>
    </row>
    <row r="32" spans="1:22" ht="15.75" thickBot="1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8">
        <f t="shared" si="0"/>
        <v>3</v>
      </c>
      <c r="V32" s="19"/>
    </row>
    <row r="33" spans="1:22" ht="15.75" thickBot="1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8">
        <f t="shared" si="0"/>
        <v>2</v>
      </c>
      <c r="V33" s="19"/>
    </row>
    <row r="34" spans="1:22" ht="15.75" thickBot="1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8">
        <f t="shared" si="0"/>
        <v>2</v>
      </c>
      <c r="V34" s="19"/>
    </row>
    <row r="35" spans="1:22" ht="14.25" thickBot="1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/>
      <c r="U35" s="18">
        <f t="shared" si="0"/>
        <v>25</v>
      </c>
      <c r="V35" s="19"/>
    </row>
    <row r="36" spans="1:22" ht="14.25" thickBot="1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8">
        <f t="shared" si="0"/>
        <v>51.5</v>
      </c>
      <c r="V36" s="19" t="s">
        <v>261</v>
      </c>
    </row>
    <row r="37" spans="1:22" ht="15.75" thickBot="1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8">
        <f t="shared" si="0"/>
        <v>2.5</v>
      </c>
      <c r="V37" s="19"/>
    </row>
    <row r="38" spans="1:22" ht="14.25" thickBot="1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/>
      <c r="U38" s="18">
        <f t="shared" si="0"/>
        <v>43</v>
      </c>
      <c r="V38" s="19"/>
    </row>
    <row r="39" spans="1:22" ht="15.75" thickBot="1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8">
        <f t="shared" si="0"/>
        <v>4</v>
      </c>
      <c r="V39" s="19"/>
    </row>
    <row r="40" spans="1:22" ht="15.75" thickBot="1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8">
        <f t="shared" si="0"/>
        <v>3.5</v>
      </c>
      <c r="V40" s="19"/>
    </row>
    <row r="41" spans="1:22" ht="14.25" thickBot="1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8">
        <f t="shared" si="0"/>
        <v>6.5</v>
      </c>
      <c r="V41" s="19"/>
    </row>
    <row r="42" spans="1:22" ht="15.75" thickBot="1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8">
        <f t="shared" si="0"/>
        <v>3.5</v>
      </c>
      <c r="V42" s="19"/>
    </row>
    <row r="43" spans="1:22" ht="15.75" thickBot="1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8">
        <f t="shared" si="0"/>
        <v>2</v>
      </c>
      <c r="V43" s="19"/>
    </row>
    <row r="44" spans="1:22" ht="15.75" thickBot="1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/>
      <c r="U44" s="18">
        <f t="shared" si="0"/>
        <v>27</v>
      </c>
      <c r="V44" s="19"/>
    </row>
    <row r="45" spans="1:22" ht="15.75" thickBot="1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8">
        <f t="shared" si="0"/>
        <v>2</v>
      </c>
      <c r="V45" s="19"/>
    </row>
    <row r="46" spans="1:22" ht="14.25" thickBot="1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18">
        <f t="shared" si="0"/>
        <v>21.5</v>
      </c>
      <c r="V46" s="32"/>
    </row>
    <row r="47" spans="1:22" ht="14.25" thickBot="1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18">
        <f t="shared" si="0"/>
        <v>10.5</v>
      </c>
      <c r="V47" s="32"/>
    </row>
    <row r="48" spans="1:22" ht="15.75" thickBot="1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18">
        <f t="shared" si="0"/>
        <v>2</v>
      </c>
      <c r="V48" s="34"/>
    </row>
    <row r="49" spans="1:22" ht="14.25" thickBot="1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/>
      <c r="U49" s="18">
        <f t="shared" si="0"/>
        <v>32.5</v>
      </c>
      <c r="V49" s="34"/>
    </row>
    <row r="50" spans="1:22" ht="15.75" thickBot="1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18">
        <f t="shared" si="0"/>
        <v>2</v>
      </c>
      <c r="V50" s="34"/>
    </row>
    <row r="51" spans="1:22" ht="14.25" thickBot="1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18">
        <f t="shared" si="0"/>
        <v>5.5</v>
      </c>
      <c r="V51" s="34"/>
    </row>
    <row r="52" spans="1:22" ht="14.25" thickBot="1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18">
        <f t="shared" si="0"/>
        <v>9.5</v>
      </c>
      <c r="V52" s="34"/>
    </row>
    <row r="53" spans="1:22" ht="14.25" thickBot="1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/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/>
      <c r="U53" s="18">
        <f t="shared" si="0"/>
        <v>24</v>
      </c>
      <c r="V53" s="34"/>
    </row>
    <row r="54" spans="1:22" ht="14.25" thickBot="1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18">
        <f t="shared" si="0"/>
        <v>2</v>
      </c>
      <c r="V54" s="34"/>
    </row>
    <row r="55" spans="1:22" ht="14.25" thickBot="1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18">
        <f t="shared" si="0"/>
        <v>3.5</v>
      </c>
      <c r="V55" s="34"/>
    </row>
    <row r="56" spans="1:22" ht="14.25" thickBot="1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18">
        <f t="shared" si="0"/>
        <v>46</v>
      </c>
      <c r="V56" s="34" t="s">
        <v>261</v>
      </c>
    </row>
    <row r="57" spans="1:22" ht="14.25" thickBot="1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18">
        <f t="shared" si="0"/>
        <v>3</v>
      </c>
      <c r="V57" s="34"/>
    </row>
    <row r="58" spans="1:22" ht="14.25" thickBot="1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18">
        <f t="shared" si="0"/>
        <v>3</v>
      </c>
      <c r="V58" s="34"/>
    </row>
    <row r="59" spans="1:22" ht="14.25" thickBot="1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18">
        <f t="shared" si="0"/>
        <v>3.5</v>
      </c>
      <c r="V59" s="34"/>
    </row>
    <row r="60" spans="1:22" ht="15.75" thickBot="1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18">
        <f t="shared" si="0"/>
        <v>2</v>
      </c>
      <c r="V60" s="34"/>
    </row>
    <row r="61" spans="1:22" ht="14.25" thickBot="1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/>
      <c r="U61" s="18">
        <f t="shared" si="0"/>
        <v>23.5</v>
      </c>
      <c r="V61" s="34"/>
    </row>
    <row r="62" spans="1:22" ht="14.25" thickBot="1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18">
        <f t="shared" si="0"/>
        <v>5.5</v>
      </c>
      <c r="V62" s="34"/>
    </row>
    <row r="63" spans="1:22" ht="14.25" thickBot="1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/>
      <c r="U63" s="18">
        <f t="shared" si="0"/>
        <v>31</v>
      </c>
      <c r="V63" s="34"/>
    </row>
    <row r="64" spans="1:22" ht="15.75" thickBot="1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18">
        <f t="shared" si="0"/>
        <v>2</v>
      </c>
      <c r="V64" s="34"/>
    </row>
    <row r="65" spans="1:22" ht="15.75" thickBot="1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18">
        <f t="shared" si="0"/>
        <v>4</v>
      </c>
      <c r="V65" s="34"/>
    </row>
    <row r="66" spans="1:22" ht="14.25" thickBot="1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/>
      <c r="U66" s="18">
        <f t="shared" si="0"/>
        <v>23</v>
      </c>
      <c r="V66" s="34"/>
    </row>
    <row r="67" spans="1:22" ht="14.25" thickBot="1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18">
        <f t="shared" si="0"/>
        <v>2.5</v>
      </c>
      <c r="V67" s="34"/>
    </row>
    <row r="68" spans="1:22" ht="14.25" thickBot="1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/>
      <c r="U68" s="18">
        <f t="shared" si="0"/>
        <v>24.5</v>
      </c>
      <c r="V68" s="34"/>
    </row>
    <row r="69" spans="1:22" ht="14.25" thickBot="1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/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/>
      <c r="U69" s="18">
        <f t="shared" si="0"/>
        <v>21.5</v>
      </c>
      <c r="V69" s="34"/>
    </row>
    <row r="70" spans="1:22" ht="14.25" thickBot="1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/>
      <c r="U70" s="18">
        <f t="shared" si="0"/>
        <v>15</v>
      </c>
      <c r="V70" s="34"/>
    </row>
    <row r="71" spans="1:22" ht="14.25" thickBot="1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/>
      <c r="U71" s="18">
        <f t="shared" si="0"/>
        <v>17.5</v>
      </c>
      <c r="V71" s="34"/>
    </row>
    <row r="72" spans="1:22" ht="14.25" thickBot="1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18">
        <f t="shared" si="0"/>
        <v>4.5</v>
      </c>
      <c r="V72" s="34"/>
    </row>
    <row r="73" spans="1:22" ht="14.25" thickBot="1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/>
      <c r="U73" s="18">
        <f t="shared" si="0"/>
        <v>24</v>
      </c>
      <c r="V73" s="34"/>
    </row>
    <row r="74" spans="1:22" ht="14.25" thickBot="1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18">
        <f t="shared" ref="U74:U96" si="1">SUM(D74,E74,MAX(O74,P74),MAX(Q74,R74))+MAX(S74,T74)+2</f>
        <v>2</v>
      </c>
      <c r="V74" s="34"/>
    </row>
    <row r="75" spans="1:22" ht="14.25" thickBot="1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/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/>
      <c r="U75" s="18">
        <f t="shared" si="1"/>
        <v>29</v>
      </c>
      <c r="V75" s="35"/>
    </row>
    <row r="76" spans="1:22" ht="14.25" thickBot="1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/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18">
        <f t="shared" si="1"/>
        <v>37.5</v>
      </c>
      <c r="V76" s="35"/>
    </row>
    <row r="77" spans="1:22" ht="14.25" thickBot="1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18">
        <f t="shared" si="1"/>
        <v>2</v>
      </c>
      <c r="V77" s="35"/>
    </row>
    <row r="78" spans="1:22" ht="14.25" thickBot="1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18">
        <f t="shared" si="1"/>
        <v>4</v>
      </c>
      <c r="V78" s="34"/>
    </row>
    <row r="79" spans="1:22" ht="14.25" thickBot="1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18">
        <f t="shared" si="1"/>
        <v>2</v>
      </c>
      <c r="V79" s="34"/>
    </row>
    <row r="80" spans="1:22" ht="15.75" thickBot="1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18">
        <f t="shared" si="1"/>
        <v>2</v>
      </c>
      <c r="V80" s="34"/>
    </row>
    <row r="81" spans="1:22" ht="14.25" thickBot="1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18">
        <f t="shared" si="1"/>
        <v>3.5</v>
      </c>
      <c r="V81" s="34"/>
    </row>
    <row r="82" spans="1:22" ht="15.75" thickBot="1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18">
        <f t="shared" si="1"/>
        <v>2</v>
      </c>
      <c r="V82" s="34"/>
    </row>
    <row r="83" spans="1:22" ht="15.75" thickBot="1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18">
        <f t="shared" si="1"/>
        <v>2</v>
      </c>
      <c r="V83" s="34"/>
    </row>
    <row r="84" spans="1:22" ht="14.25" thickBot="1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18">
        <f t="shared" si="1"/>
        <v>10.5</v>
      </c>
      <c r="V84" s="34"/>
    </row>
    <row r="85" spans="1:22" ht="14.25" thickBot="1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/>
      <c r="U85" s="18">
        <f t="shared" si="1"/>
        <v>39</v>
      </c>
      <c r="V85" s="34"/>
    </row>
    <row r="86" spans="1:22" ht="14.25" thickBot="1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/>
      <c r="U86" s="18">
        <f t="shared" si="1"/>
        <v>20.5</v>
      </c>
      <c r="V86" s="34"/>
    </row>
    <row r="87" spans="1:22" ht="14.25" thickBot="1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18">
        <f t="shared" si="1"/>
        <v>8</v>
      </c>
      <c r="V87" s="34"/>
    </row>
    <row r="88" spans="1:22" ht="14.25" thickBot="1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/>
      <c r="U88" s="18">
        <f t="shared" si="1"/>
        <v>33</v>
      </c>
      <c r="V88" s="34"/>
    </row>
    <row r="89" spans="1:22" ht="14.25" thickBot="1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18">
        <f t="shared" si="1"/>
        <v>12</v>
      </c>
      <c r="V89" s="34"/>
    </row>
    <row r="90" spans="1:22" ht="14.25" thickBot="1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18">
        <f t="shared" si="1"/>
        <v>46.5</v>
      </c>
      <c r="V90" s="34" t="s">
        <v>261</v>
      </c>
    </row>
    <row r="91" spans="1:22" ht="14.25" thickBot="1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/>
      <c r="U91" s="18">
        <f t="shared" si="1"/>
        <v>19.5</v>
      </c>
      <c r="V91" s="34"/>
    </row>
    <row r="92" spans="1:22" ht="14.25" thickBot="1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18">
        <f t="shared" si="1"/>
        <v>16.5</v>
      </c>
      <c r="V92" s="34"/>
    </row>
    <row r="93" spans="1:22" ht="14.25" thickBot="1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18">
        <f t="shared" si="1"/>
        <v>49</v>
      </c>
      <c r="V93" s="34" t="s">
        <v>261</v>
      </c>
    </row>
    <row r="94" spans="1:22" ht="14.25" thickBot="1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18">
        <f t="shared" si="1"/>
        <v>6.5</v>
      </c>
      <c r="V94" s="34"/>
    </row>
    <row r="95" spans="1:22" ht="15.75" thickBot="1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18">
        <f t="shared" si="1"/>
        <v>2</v>
      </c>
      <c r="V95" s="34"/>
    </row>
    <row r="96" spans="1:22" ht="13.5" thickBot="1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U96" s="18">
        <f t="shared" si="1"/>
        <v>36</v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6"/>
  <sheetViews>
    <sheetView zoomScaleNormal="165" workbookViewId="0">
      <selection activeCell="D8" sqref="D8:D96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>
      <c r="A1" s="75" t="s">
        <v>26</v>
      </c>
      <c r="B1" s="76"/>
      <c r="C1" s="76"/>
      <c r="D1" s="76"/>
      <c r="E1" s="77"/>
      <c r="F1" s="13" t="s">
        <v>25</v>
      </c>
    </row>
    <row r="2" spans="1:6" ht="17.25" customHeight="1">
      <c r="A2" s="78" t="s">
        <v>17</v>
      </c>
      <c r="B2" s="79"/>
      <c r="C2" s="79"/>
      <c r="D2" s="79"/>
      <c r="E2" s="79"/>
      <c r="F2" s="80"/>
    </row>
    <row r="3" spans="1:6" ht="27" customHeight="1">
      <c r="A3" s="81" t="s">
        <v>32</v>
      </c>
      <c r="B3" s="82"/>
      <c r="C3" s="83" t="s">
        <v>95</v>
      </c>
      <c r="D3" s="84"/>
      <c r="E3" s="84"/>
      <c r="F3" s="85"/>
    </row>
    <row r="4" spans="1:6" ht="17.25" customHeight="1">
      <c r="A4" s="86" t="s">
        <v>30</v>
      </c>
      <c r="B4" s="86"/>
      <c r="C4" s="86"/>
      <c r="D4" s="86" t="s">
        <v>47</v>
      </c>
      <c r="E4" s="86"/>
      <c r="F4" s="86"/>
    </row>
    <row r="5" spans="1:6" ht="4.5" customHeight="1">
      <c r="A5" s="74"/>
      <c r="B5" s="74"/>
      <c r="C5" s="74"/>
      <c r="D5" s="74"/>
      <c r="E5" s="74"/>
      <c r="F5" s="74"/>
    </row>
    <row r="6" spans="1:6" s="9" customFormat="1" ht="25.5" customHeight="1" thickBot="1">
      <c r="A6" s="71" t="s">
        <v>16</v>
      </c>
      <c r="B6" s="72" t="s">
        <v>24</v>
      </c>
      <c r="C6" s="72"/>
      <c r="D6" s="73" t="s">
        <v>23</v>
      </c>
      <c r="E6" s="73"/>
      <c r="F6" s="72" t="s">
        <v>22</v>
      </c>
    </row>
    <row r="7" spans="1:6" s="9" customFormat="1" ht="42" customHeight="1" thickTop="1" thickBot="1">
      <c r="A7" s="71"/>
      <c r="B7" s="72"/>
      <c r="C7" s="72"/>
      <c r="D7" s="11" t="s">
        <v>21</v>
      </c>
      <c r="E7" s="10" t="s">
        <v>20</v>
      </c>
      <c r="F7" s="72"/>
    </row>
    <row r="8" spans="1:6" ht="12.75" customHeight="1" thickTop="1" thickBot="1">
      <c r="A8" s="26" t="s">
        <v>96</v>
      </c>
      <c r="B8" s="20" t="s">
        <v>97</v>
      </c>
      <c r="C8" s="8"/>
      <c r="D8" s="6">
        <f>'Evidencija B'!U8-S8-E8</f>
        <v>1</v>
      </c>
      <c r="E8" s="6">
        <f>'Evidencija B'!S8</f>
        <v>0</v>
      </c>
      <c r="F8" s="5"/>
    </row>
    <row r="9" spans="1:6" ht="12.75" customHeight="1" thickBot="1">
      <c r="A9" s="27" t="s">
        <v>98</v>
      </c>
      <c r="B9" s="21" t="s">
        <v>99</v>
      </c>
      <c r="C9" s="7"/>
      <c r="D9" s="6">
        <f>'Evidencija B'!U9-S9-E9</f>
        <v>3</v>
      </c>
      <c r="E9" s="6">
        <f>'Evidencija B'!S9</f>
        <v>0</v>
      </c>
      <c r="F9" s="5"/>
    </row>
    <row r="10" spans="1:6" ht="12.75" customHeight="1" thickBot="1">
      <c r="A10" s="27" t="s">
        <v>192</v>
      </c>
      <c r="B10" s="21" t="s">
        <v>100</v>
      </c>
      <c r="C10" s="7"/>
      <c r="D10" s="6">
        <f>'Evidencija B'!U10-S10-E10</f>
        <v>33</v>
      </c>
      <c r="E10" s="6">
        <f>'Evidencija B'!S10</f>
        <v>20.05</v>
      </c>
      <c r="F10" s="5"/>
    </row>
    <row r="11" spans="1:6" ht="12.75" customHeight="1" thickBot="1">
      <c r="A11" s="27" t="s">
        <v>193</v>
      </c>
      <c r="B11" s="21" t="s">
        <v>101</v>
      </c>
      <c r="C11" s="7"/>
      <c r="D11" s="6">
        <f>'Evidencija B'!U11-S11-E11</f>
        <v>3.5</v>
      </c>
      <c r="E11" s="6">
        <f>'Evidencija B'!S11</f>
        <v>0</v>
      </c>
      <c r="F11" s="5"/>
    </row>
    <row r="12" spans="1:6" ht="12.75" customHeight="1" thickBot="1">
      <c r="A12" s="27" t="s">
        <v>194</v>
      </c>
      <c r="B12" s="21" t="s">
        <v>102</v>
      </c>
      <c r="C12" s="7"/>
      <c r="D12" s="6">
        <f>'Evidencija B'!U12-S12-E12</f>
        <v>2</v>
      </c>
      <c r="E12" s="6">
        <f>'Evidencija B'!S12</f>
        <v>0</v>
      </c>
      <c r="F12" s="5"/>
    </row>
    <row r="13" spans="1:6" ht="12.75" customHeight="1" thickBot="1">
      <c r="A13" s="27" t="s">
        <v>195</v>
      </c>
      <c r="B13" s="21" t="s">
        <v>103</v>
      </c>
      <c r="C13" s="7"/>
      <c r="D13" s="6">
        <f>'Evidencija B'!U13-S13-E13</f>
        <v>2</v>
      </c>
      <c r="E13" s="6">
        <f>'Evidencija B'!S13</f>
        <v>0</v>
      </c>
      <c r="F13" s="5"/>
    </row>
    <row r="14" spans="1:6" ht="12.75" customHeight="1" thickBot="1">
      <c r="A14" s="27" t="s">
        <v>196</v>
      </c>
      <c r="B14" s="21" t="s">
        <v>104</v>
      </c>
      <c r="C14" s="7"/>
      <c r="D14" s="6">
        <f>'Evidencija B'!U14-S14-E14</f>
        <v>2</v>
      </c>
      <c r="E14" s="6">
        <f>'Evidencija B'!S14</f>
        <v>0</v>
      </c>
      <c r="F14" s="5"/>
    </row>
    <row r="15" spans="1:6" ht="12.75" customHeight="1" thickBot="1">
      <c r="A15" s="27" t="s">
        <v>86</v>
      </c>
      <c r="B15" s="21" t="s">
        <v>105</v>
      </c>
      <c r="C15" s="7"/>
      <c r="D15" s="6">
        <f>'Evidencija B'!U15-S15-E15</f>
        <v>2</v>
      </c>
      <c r="E15" s="6">
        <f>'Evidencija B'!S15</f>
        <v>0</v>
      </c>
      <c r="F15" s="5"/>
    </row>
    <row r="16" spans="1:6" ht="12.75" customHeight="1" thickBot="1">
      <c r="A16" s="27" t="s">
        <v>87</v>
      </c>
      <c r="B16" s="21" t="s">
        <v>106</v>
      </c>
      <c r="C16" s="7"/>
      <c r="D16" s="6">
        <f>'Evidencija B'!U16-S16-E16</f>
        <v>2</v>
      </c>
      <c r="E16" s="6">
        <f>'Evidencija B'!S16</f>
        <v>0</v>
      </c>
      <c r="F16" s="5"/>
    </row>
    <row r="17" spans="1:6" ht="12.75" customHeight="1" thickBot="1">
      <c r="A17" s="27" t="s">
        <v>107</v>
      </c>
      <c r="B17" s="21" t="s">
        <v>108</v>
      </c>
      <c r="C17" s="7"/>
      <c r="D17" s="6">
        <f>'Evidencija B'!U17-S17-E17</f>
        <v>2</v>
      </c>
      <c r="E17" s="6">
        <f>'Evidencija B'!S17</f>
        <v>0</v>
      </c>
      <c r="F17" s="5"/>
    </row>
    <row r="18" spans="1:6" ht="12.75" customHeight="1" thickBot="1">
      <c r="A18" s="27" t="s">
        <v>54</v>
      </c>
      <c r="B18" s="21" t="s">
        <v>109</v>
      </c>
      <c r="C18" s="7"/>
      <c r="D18" s="6">
        <f>'Evidencija B'!U18-S18-E18</f>
        <v>2</v>
      </c>
      <c r="E18" s="6">
        <f>'Evidencija B'!S18</f>
        <v>0</v>
      </c>
      <c r="F18" s="5"/>
    </row>
    <row r="19" spans="1:6" ht="12.75" customHeight="1" thickBot="1">
      <c r="A19" s="27" t="s">
        <v>56</v>
      </c>
      <c r="B19" s="21" t="s">
        <v>110</v>
      </c>
      <c r="D19" s="6">
        <f>'Evidencija B'!U19-S19-E19</f>
        <v>2</v>
      </c>
      <c r="E19" s="6">
        <f>'Evidencija B'!S19</f>
        <v>0</v>
      </c>
    </row>
    <row r="20" spans="1:6" ht="12.75" customHeight="1" thickBot="1">
      <c r="A20" s="27" t="s">
        <v>33</v>
      </c>
      <c r="B20" s="21" t="s">
        <v>111</v>
      </c>
      <c r="D20" s="6">
        <f>'Evidencija B'!U20-S20-E20</f>
        <v>2</v>
      </c>
      <c r="E20" s="6">
        <f>'Evidencija B'!S20</f>
        <v>0</v>
      </c>
    </row>
    <row r="21" spans="1:6" ht="12.75" customHeight="1" thickBot="1">
      <c r="A21" s="27" t="s">
        <v>112</v>
      </c>
      <c r="B21" s="21" t="s">
        <v>113</v>
      </c>
      <c r="D21" s="6">
        <f>'Evidencija B'!U21-S21-E21</f>
        <v>2</v>
      </c>
      <c r="E21" s="6">
        <f>'Evidencija B'!S21</f>
        <v>0</v>
      </c>
    </row>
    <row r="22" spans="1:6" ht="12.75" customHeight="1" thickBot="1">
      <c r="A22" s="27" t="s">
        <v>34</v>
      </c>
      <c r="B22" s="21" t="s">
        <v>114</v>
      </c>
      <c r="D22" s="6">
        <f>'Evidencija B'!U22-S22-E22</f>
        <v>2</v>
      </c>
      <c r="E22" s="6">
        <f>'Evidencija B'!S22</f>
        <v>0</v>
      </c>
    </row>
    <row r="23" spans="1:6" ht="12.75" customHeight="1" thickBot="1">
      <c r="A23" s="27" t="s">
        <v>35</v>
      </c>
      <c r="B23" s="21" t="s">
        <v>115</v>
      </c>
      <c r="D23" s="6">
        <f>'Evidencija B'!U23-S23-E23</f>
        <v>2</v>
      </c>
      <c r="E23" s="6">
        <f>'Evidencija B'!S23</f>
        <v>0</v>
      </c>
    </row>
    <row r="24" spans="1:6" ht="12.75" customHeight="1" thickBot="1">
      <c r="A24" s="27" t="s">
        <v>36</v>
      </c>
      <c r="B24" s="21" t="s">
        <v>116</v>
      </c>
      <c r="D24" s="6">
        <f>'Evidencija B'!U24-S24-E24</f>
        <v>30</v>
      </c>
      <c r="E24" s="6">
        <f>'Evidencija B'!S24</f>
        <v>22.5</v>
      </c>
    </row>
    <row r="25" spans="1:6" ht="12.75" customHeight="1" thickBot="1">
      <c r="A25" s="27" t="s">
        <v>117</v>
      </c>
      <c r="B25" s="21" t="s">
        <v>118</v>
      </c>
      <c r="D25" s="6">
        <f>'Evidencija B'!U25-S25-E25</f>
        <v>2</v>
      </c>
      <c r="E25" s="6">
        <f>'Evidencija B'!S25</f>
        <v>0</v>
      </c>
    </row>
    <row r="26" spans="1:6" ht="12.75" customHeight="1" thickBot="1">
      <c r="A26" s="26" t="s">
        <v>37</v>
      </c>
      <c r="B26" s="20" t="s">
        <v>119</v>
      </c>
      <c r="D26" s="6">
        <f>'Evidencija B'!U26-S26-E26</f>
        <v>31.5</v>
      </c>
      <c r="E26" s="6">
        <f>'Evidencija B'!S26</f>
        <v>15</v>
      </c>
    </row>
    <row r="27" spans="1:6" ht="12.75" customHeight="1" thickBot="1">
      <c r="A27" s="27" t="s">
        <v>38</v>
      </c>
      <c r="B27" s="21" t="s">
        <v>120</v>
      </c>
      <c r="D27" s="6">
        <f>'Evidencija B'!U27-S27-E27</f>
        <v>2</v>
      </c>
      <c r="E27" s="6">
        <f>'Evidencija B'!S27</f>
        <v>0</v>
      </c>
    </row>
    <row r="28" spans="1:6" ht="12.75" customHeight="1" thickBot="1">
      <c r="A28" s="27" t="s">
        <v>62</v>
      </c>
      <c r="B28" s="21" t="s">
        <v>121</v>
      </c>
      <c r="D28" s="6">
        <f>'Evidencija B'!U28-S28-E28</f>
        <v>2</v>
      </c>
      <c r="E28" s="6">
        <f>'Evidencija B'!S28</f>
        <v>0</v>
      </c>
    </row>
    <row r="29" spans="1:6" ht="12.75" customHeight="1" thickBot="1">
      <c r="A29" s="27" t="s">
        <v>39</v>
      </c>
      <c r="B29" s="21" t="s">
        <v>122</v>
      </c>
      <c r="D29" s="6">
        <f>'Evidencija B'!U29-S29-E29</f>
        <v>2</v>
      </c>
      <c r="E29" s="6">
        <f>'Evidencija B'!S29</f>
        <v>0</v>
      </c>
    </row>
    <row r="30" spans="1:6" ht="12.75" customHeight="1" thickBot="1">
      <c r="A30" s="27" t="s">
        <v>197</v>
      </c>
      <c r="B30" s="21" t="s">
        <v>123</v>
      </c>
      <c r="D30" s="6">
        <f>'Evidencija B'!U30-S30-E30</f>
        <v>2</v>
      </c>
      <c r="E30" s="6">
        <f>'Evidencija B'!S30</f>
        <v>0</v>
      </c>
    </row>
    <row r="31" spans="1:6" ht="12.75" customHeight="1" thickBot="1">
      <c r="A31" s="27" t="s">
        <v>88</v>
      </c>
      <c r="B31" s="21" t="s">
        <v>124</v>
      </c>
      <c r="D31" s="6">
        <f>'Evidencija B'!U31-S31-E31</f>
        <v>3</v>
      </c>
      <c r="E31" s="6">
        <f>'Evidencija B'!S31</f>
        <v>0</v>
      </c>
    </row>
    <row r="32" spans="1:6" ht="12.75" customHeight="1" thickBot="1">
      <c r="A32" s="27" t="s">
        <v>89</v>
      </c>
      <c r="B32" s="21" t="s">
        <v>125</v>
      </c>
      <c r="D32" s="6">
        <f>'Evidencija B'!U32-S32-E32</f>
        <v>3</v>
      </c>
      <c r="E32" s="6">
        <f>'Evidencija B'!S32</f>
        <v>0</v>
      </c>
    </row>
    <row r="33" spans="1:5" ht="12.75" customHeight="1" thickBot="1">
      <c r="A33" s="27" t="s">
        <v>198</v>
      </c>
      <c r="B33" s="21" t="s">
        <v>126</v>
      </c>
      <c r="D33" s="6">
        <f>'Evidencija B'!U33-S33-E33</f>
        <v>2</v>
      </c>
      <c r="E33" s="6">
        <f>'Evidencija B'!S33</f>
        <v>0</v>
      </c>
    </row>
    <row r="34" spans="1:5" ht="12.75" customHeight="1" thickBot="1">
      <c r="A34" s="27" t="s">
        <v>199</v>
      </c>
      <c r="B34" s="21" t="s">
        <v>127</v>
      </c>
      <c r="D34" s="6">
        <f>'Evidencija B'!U34-S34-E34</f>
        <v>2</v>
      </c>
      <c r="E34" s="6">
        <f>'Evidencija B'!S34</f>
        <v>0</v>
      </c>
    </row>
    <row r="35" spans="1:5" ht="12.75" customHeight="1" thickBot="1">
      <c r="A35" s="21" t="s">
        <v>128</v>
      </c>
      <c r="B35" s="21" t="s">
        <v>129</v>
      </c>
      <c r="D35" s="6">
        <f>'Evidencija B'!U35-S35-E35</f>
        <v>25</v>
      </c>
      <c r="E35" s="6">
        <f>'Evidencija B'!S35</f>
        <v>0</v>
      </c>
    </row>
    <row r="36" spans="1:5" ht="12.75" customHeight="1" thickBot="1">
      <c r="A36" s="21" t="s">
        <v>130</v>
      </c>
      <c r="B36" s="21" t="s">
        <v>131</v>
      </c>
      <c r="D36" s="6">
        <f>'Evidencija B'!U36-S36-E36</f>
        <v>28</v>
      </c>
      <c r="E36" s="6">
        <f>'Evidencija B'!S36</f>
        <v>23.5</v>
      </c>
    </row>
    <row r="37" spans="1:5" ht="12.75" customHeight="1" thickBot="1">
      <c r="A37" s="21" t="s">
        <v>132</v>
      </c>
      <c r="B37" s="21" t="s">
        <v>133</v>
      </c>
      <c r="D37" s="6">
        <f>'Evidencija B'!U37-S37-E37</f>
        <v>2.5</v>
      </c>
      <c r="E37" s="6">
        <f>'Evidencija B'!S37</f>
        <v>0</v>
      </c>
    </row>
    <row r="38" spans="1:5" ht="12.75" customHeight="1" thickBot="1">
      <c r="A38" s="21" t="s">
        <v>134</v>
      </c>
      <c r="B38" s="21" t="s">
        <v>135</v>
      </c>
      <c r="D38" s="6">
        <f>'Evidencija B'!U38-S38-E38</f>
        <v>27.5</v>
      </c>
      <c r="E38" s="6">
        <f>'Evidencija B'!S38</f>
        <v>15.5</v>
      </c>
    </row>
    <row r="39" spans="1:5" ht="12.75" customHeight="1" thickBot="1">
      <c r="A39" s="21" t="s">
        <v>44</v>
      </c>
      <c r="B39" s="21" t="s">
        <v>136</v>
      </c>
      <c r="D39" s="6">
        <f>'Evidencija B'!U39-S39-E39</f>
        <v>4</v>
      </c>
      <c r="E39" s="6">
        <f>'Evidencija B'!S39</f>
        <v>0</v>
      </c>
    </row>
    <row r="40" spans="1:5" ht="12.75" customHeight="1" thickBot="1">
      <c r="A40" s="21" t="s">
        <v>112</v>
      </c>
      <c r="B40" s="21" t="s">
        <v>137</v>
      </c>
      <c r="D40" s="6">
        <f>'Evidencija B'!U40-S40-E40</f>
        <v>3.5</v>
      </c>
      <c r="E40" s="6">
        <f>'Evidencija B'!S40</f>
        <v>0</v>
      </c>
    </row>
    <row r="41" spans="1:5" ht="12.75" customHeight="1" thickBot="1">
      <c r="A41" s="21" t="s">
        <v>138</v>
      </c>
      <c r="B41" s="21" t="s">
        <v>139</v>
      </c>
      <c r="D41" s="6">
        <f>'Evidencija B'!U41-S41-E41</f>
        <v>6.5</v>
      </c>
      <c r="E41" s="6">
        <f>'Evidencija B'!S41</f>
        <v>0</v>
      </c>
    </row>
    <row r="42" spans="1:5" ht="12.75" customHeight="1" thickBot="1">
      <c r="A42" s="21" t="s">
        <v>140</v>
      </c>
      <c r="B42" s="21" t="s">
        <v>141</v>
      </c>
      <c r="D42" s="6">
        <f>'Evidencija B'!U42-S42-E42</f>
        <v>3.5</v>
      </c>
      <c r="E42" s="6">
        <f>'Evidencija B'!S42</f>
        <v>0</v>
      </c>
    </row>
    <row r="43" spans="1:5" ht="12.75" customHeight="1" thickBot="1">
      <c r="A43" s="21" t="s">
        <v>142</v>
      </c>
      <c r="B43" s="21" t="s">
        <v>143</v>
      </c>
      <c r="D43" s="6">
        <f>'Evidencija B'!U43-S43-E43</f>
        <v>2</v>
      </c>
      <c r="E43" s="6">
        <f>'Evidencija B'!S43</f>
        <v>0</v>
      </c>
    </row>
    <row r="44" spans="1:5" ht="12.75" customHeight="1" thickBot="1">
      <c r="A44" s="20" t="s">
        <v>173</v>
      </c>
      <c r="B44" s="20" t="s">
        <v>174</v>
      </c>
      <c r="D44" s="6">
        <f>'Evidencija B'!U44-S44-E44</f>
        <v>13</v>
      </c>
      <c r="E44" s="6">
        <f>'Evidencija B'!S44</f>
        <v>14</v>
      </c>
    </row>
    <row r="45" spans="1:5" ht="12.75" customHeight="1" thickBot="1">
      <c r="A45" s="21" t="s">
        <v>175</v>
      </c>
      <c r="B45" s="21" t="s">
        <v>176</v>
      </c>
      <c r="D45" s="6">
        <f>'Evidencija B'!U45-S45-E45</f>
        <v>2</v>
      </c>
      <c r="E45" s="6">
        <f>'Evidencija B'!S45</f>
        <v>0</v>
      </c>
    </row>
    <row r="46" spans="1:5" ht="12.75" customHeight="1" thickBot="1">
      <c r="A46" s="44" t="s">
        <v>259</v>
      </c>
      <c r="B46" s="21" t="s">
        <v>225</v>
      </c>
      <c r="D46" s="6">
        <f>'Evidencija B'!U46-S46-E46</f>
        <v>21.5</v>
      </c>
      <c r="E46" s="6">
        <f>'Evidencija B'!S46</f>
        <v>0</v>
      </c>
    </row>
    <row r="47" spans="1:5" ht="12.75" customHeight="1" thickBot="1">
      <c r="A47" s="26" t="s">
        <v>200</v>
      </c>
      <c r="B47" s="21" t="s">
        <v>177</v>
      </c>
      <c r="D47" s="6">
        <f>'Evidencija B'!U47-S47-E47</f>
        <v>10.5</v>
      </c>
      <c r="E47" s="6">
        <f>'Evidencija B'!S47</f>
        <v>0</v>
      </c>
    </row>
    <row r="48" spans="1:5" ht="12.75" customHeight="1" thickBot="1">
      <c r="A48" s="27" t="s">
        <v>90</v>
      </c>
      <c r="B48" s="21" t="s">
        <v>178</v>
      </c>
      <c r="D48" s="6">
        <f>'Evidencija B'!U48-S48-E48</f>
        <v>2</v>
      </c>
      <c r="E48" s="6">
        <f>'Evidencija B'!S48</f>
        <v>0</v>
      </c>
    </row>
    <row r="49" spans="1:5" ht="12.75" customHeight="1" thickBot="1">
      <c r="A49" s="27" t="s">
        <v>227</v>
      </c>
      <c r="B49" s="21" t="s">
        <v>226</v>
      </c>
      <c r="D49" s="6">
        <f>'Evidencija B'!U49-S49-E49</f>
        <v>19</v>
      </c>
      <c r="E49" s="6">
        <f>'Evidencija B'!S49</f>
        <v>13.5</v>
      </c>
    </row>
    <row r="50" spans="1:5" ht="12.75" customHeight="1" thickBot="1">
      <c r="A50" s="27" t="s">
        <v>201</v>
      </c>
      <c r="B50" s="21" t="s">
        <v>179</v>
      </c>
      <c r="D50" s="6">
        <f>'Evidencija B'!U50-S50-E50</f>
        <v>2</v>
      </c>
      <c r="E50" s="6">
        <f>'Evidencija B'!S50</f>
        <v>0</v>
      </c>
    </row>
    <row r="51" spans="1:5" ht="12.75" customHeight="1" thickBot="1">
      <c r="A51" s="27" t="s">
        <v>45</v>
      </c>
      <c r="B51" s="21" t="s">
        <v>180</v>
      </c>
      <c r="D51" s="6">
        <f>'Evidencija B'!U51-S51-E51</f>
        <v>5.5</v>
      </c>
      <c r="E51" s="6">
        <f>'Evidencija B'!S51</f>
        <v>0</v>
      </c>
    </row>
    <row r="52" spans="1:5" ht="12.75" customHeight="1" thickBot="1">
      <c r="A52" s="27" t="s">
        <v>42</v>
      </c>
      <c r="B52" s="21" t="s">
        <v>181</v>
      </c>
      <c r="D52" s="6">
        <f>'Evidencija B'!U52-S52-E52</f>
        <v>9.5</v>
      </c>
      <c r="E52" s="6">
        <f>'Evidencija B'!S52</f>
        <v>0</v>
      </c>
    </row>
    <row r="53" spans="1:5" ht="12.75" customHeight="1" thickBot="1">
      <c r="A53" s="21" t="s">
        <v>182</v>
      </c>
      <c r="B53" s="21" t="s">
        <v>183</v>
      </c>
      <c r="D53" s="6">
        <f>'Evidencija B'!U53-S53-E53</f>
        <v>24</v>
      </c>
      <c r="E53" s="6">
        <f>'Evidencija B'!S53</f>
        <v>0</v>
      </c>
    </row>
    <row r="54" spans="1:5" ht="12.75" customHeight="1" thickBot="1">
      <c r="A54" s="21" t="s">
        <v>184</v>
      </c>
      <c r="B54" s="21" t="s">
        <v>185</v>
      </c>
      <c r="D54" s="6">
        <f>'Evidencija B'!U54-S54-E54</f>
        <v>2</v>
      </c>
      <c r="E54" s="6">
        <f>'Evidencija B'!S54</f>
        <v>0</v>
      </c>
    </row>
    <row r="55" spans="1:5" ht="12.75" customHeight="1" thickBot="1">
      <c r="A55" s="21" t="s">
        <v>43</v>
      </c>
      <c r="B55" s="21" t="s">
        <v>186</v>
      </c>
      <c r="D55" s="6">
        <f>'Evidencija B'!U55-S55-E55</f>
        <v>3.5</v>
      </c>
      <c r="E55" s="6">
        <f>'Evidencija B'!S55</f>
        <v>0</v>
      </c>
    </row>
    <row r="56" spans="1:5" ht="12.75" customHeight="1" thickBot="1">
      <c r="A56" s="21" t="s">
        <v>229</v>
      </c>
      <c r="B56" s="21" t="s">
        <v>228</v>
      </c>
      <c r="D56" s="6">
        <f>'Evidencija B'!U56-S56-E56</f>
        <v>27</v>
      </c>
      <c r="E56" s="6">
        <f>'Evidencija B'!S56</f>
        <v>19</v>
      </c>
    </row>
    <row r="57" spans="1:5" ht="12.75" customHeight="1" thickBot="1">
      <c r="A57" s="21" t="s">
        <v>187</v>
      </c>
      <c r="B57" s="21" t="s">
        <v>188</v>
      </c>
      <c r="D57" s="6">
        <f>'Evidencija B'!U57-S57-E57</f>
        <v>3</v>
      </c>
      <c r="E57" s="6">
        <f>'Evidencija B'!S57</f>
        <v>0</v>
      </c>
    </row>
    <row r="58" spans="1:5" ht="12.75" customHeight="1" thickBot="1">
      <c r="A58" s="21" t="s">
        <v>231</v>
      </c>
      <c r="B58" s="21" t="s">
        <v>230</v>
      </c>
      <c r="D58" s="6">
        <f>'Evidencija B'!U58-S58-E58</f>
        <v>3</v>
      </c>
      <c r="E58" s="6">
        <f>'Evidencija B'!S58</f>
        <v>0</v>
      </c>
    </row>
    <row r="59" spans="1:5" ht="12.75" customHeight="1" thickBot="1">
      <c r="A59" s="21" t="s">
        <v>75</v>
      </c>
      <c r="B59" s="21" t="s">
        <v>189</v>
      </c>
      <c r="D59" s="6">
        <f>'Evidencija B'!U59-S59-E59</f>
        <v>3.5</v>
      </c>
      <c r="E59" s="6">
        <f>'Evidencija B'!S59</f>
        <v>0</v>
      </c>
    </row>
    <row r="60" spans="1:5" ht="12.75" customHeight="1" thickBot="1">
      <c r="A60" s="21" t="s">
        <v>190</v>
      </c>
      <c r="B60" s="21" t="s">
        <v>191</v>
      </c>
      <c r="D60" s="6">
        <f>'Evidencija B'!U60-S60-E60</f>
        <v>2</v>
      </c>
      <c r="E60" s="6">
        <f>'Evidencija B'!S60</f>
        <v>0</v>
      </c>
    </row>
    <row r="61" spans="1:5" ht="12.75" customHeight="1" thickBot="1">
      <c r="A61" s="20" t="s">
        <v>144</v>
      </c>
      <c r="B61" s="20" t="s">
        <v>145</v>
      </c>
      <c r="D61" s="6">
        <f>'Evidencija B'!U61-S61-E61</f>
        <v>23.5</v>
      </c>
      <c r="E61" s="6">
        <f>'Evidencija B'!S61</f>
        <v>0</v>
      </c>
    </row>
    <row r="62" spans="1:5" ht="12.75" customHeight="1" thickBot="1">
      <c r="A62" s="21" t="s">
        <v>233</v>
      </c>
      <c r="B62" s="21" t="s">
        <v>232</v>
      </c>
      <c r="D62" s="6">
        <f>'Evidencija B'!U62-S62-E62</f>
        <v>5.5</v>
      </c>
      <c r="E62" s="6">
        <f>'Evidencija B'!S62</f>
        <v>0</v>
      </c>
    </row>
    <row r="63" spans="1:5" ht="12.75" customHeight="1" thickBot="1">
      <c r="A63" s="21" t="s">
        <v>245</v>
      </c>
      <c r="B63" s="21" t="s">
        <v>244</v>
      </c>
      <c r="D63" s="6">
        <f>'Evidencija B'!U63-S63-E63</f>
        <v>17.5</v>
      </c>
      <c r="E63" s="6">
        <f>'Evidencija B'!S63</f>
        <v>13.5</v>
      </c>
    </row>
    <row r="64" spans="1:5" ht="12.75" customHeight="1" thickBot="1">
      <c r="A64" s="21" t="s">
        <v>146</v>
      </c>
      <c r="B64" s="21" t="s">
        <v>147</v>
      </c>
      <c r="D64" s="6">
        <f>'Evidencija B'!U64-S64-E64</f>
        <v>2</v>
      </c>
      <c r="E64" s="6">
        <f>'Evidencija B'!S64</f>
        <v>0</v>
      </c>
    </row>
    <row r="65" spans="1:5" ht="12.75" customHeight="1" thickBot="1">
      <c r="A65" s="46" t="s">
        <v>258</v>
      </c>
      <c r="B65" s="21" t="s">
        <v>234</v>
      </c>
      <c r="D65" s="6">
        <f>'Evidencija B'!U65-S65-E65</f>
        <v>4</v>
      </c>
      <c r="E65" s="6">
        <f>'Evidencija B'!S65</f>
        <v>0</v>
      </c>
    </row>
    <row r="66" spans="1:5" ht="12.75" customHeight="1" thickBot="1">
      <c r="A66" s="27" t="s">
        <v>202</v>
      </c>
      <c r="B66" s="21" t="s">
        <v>148</v>
      </c>
      <c r="D66" s="6">
        <f>'Evidencija B'!U66-S66-E66</f>
        <v>23</v>
      </c>
      <c r="E66" s="6">
        <f>'Evidencija B'!S66</f>
        <v>0</v>
      </c>
    </row>
    <row r="67" spans="1:5" ht="12.75" customHeight="1" thickBot="1">
      <c r="A67" s="27" t="s">
        <v>203</v>
      </c>
      <c r="B67" s="21" t="s">
        <v>149</v>
      </c>
      <c r="D67" s="6">
        <f>'Evidencija B'!U67-S67-E67</f>
        <v>2.5</v>
      </c>
      <c r="E67" s="6">
        <f>'Evidencija B'!S67</f>
        <v>0</v>
      </c>
    </row>
    <row r="68" spans="1:5" ht="12.75" customHeight="1" thickBot="1">
      <c r="A68" s="27" t="s">
        <v>204</v>
      </c>
      <c r="B68" s="21" t="s">
        <v>150</v>
      </c>
      <c r="D68" s="6">
        <f>'Evidencija B'!U68-S68-E68</f>
        <v>24.5</v>
      </c>
      <c r="E68" s="6">
        <f>'Evidencija B'!S68</f>
        <v>0</v>
      </c>
    </row>
    <row r="69" spans="1:5" ht="12.75" customHeight="1" thickBot="1">
      <c r="A69" s="27" t="s">
        <v>236</v>
      </c>
      <c r="B69" s="21" t="s">
        <v>235</v>
      </c>
      <c r="D69" s="6">
        <f>'Evidencija B'!U69-S69-E69</f>
        <v>21.5</v>
      </c>
      <c r="E69" s="6">
        <f>'Evidencija B'!S69</f>
        <v>0</v>
      </c>
    </row>
    <row r="70" spans="1:5" ht="12.75" customHeight="1" thickBot="1">
      <c r="A70" s="27" t="s">
        <v>205</v>
      </c>
      <c r="B70" s="21" t="s">
        <v>151</v>
      </c>
      <c r="D70" s="6">
        <f>'Evidencija B'!U70-S70-E70</f>
        <v>15</v>
      </c>
      <c r="E70" s="6">
        <f>'Evidencija B'!S70</f>
        <v>0</v>
      </c>
    </row>
    <row r="71" spans="1:5" ht="12.75" customHeight="1" thickBot="1">
      <c r="A71" s="27" t="s">
        <v>238</v>
      </c>
      <c r="B71" s="21" t="s">
        <v>237</v>
      </c>
      <c r="D71" s="6">
        <f>'Evidencija B'!U71-S71-E71</f>
        <v>17.5</v>
      </c>
      <c r="E71" s="6">
        <f>'Evidencija B'!S71</f>
        <v>0</v>
      </c>
    </row>
    <row r="72" spans="1:5" ht="12.75" customHeight="1" thickBot="1">
      <c r="A72" s="27" t="s">
        <v>152</v>
      </c>
      <c r="B72" s="21" t="s">
        <v>153</v>
      </c>
      <c r="D72" s="6">
        <f>'Evidencija B'!U72-S72-E72</f>
        <v>4.5</v>
      </c>
      <c r="E72" s="6">
        <f>'Evidencija B'!S72</f>
        <v>0</v>
      </c>
    </row>
    <row r="73" spans="1:5" ht="12.75" customHeight="1" thickBot="1">
      <c r="A73" s="27" t="s">
        <v>154</v>
      </c>
      <c r="B73" s="21" t="s">
        <v>155</v>
      </c>
      <c r="D73" s="6">
        <f>'Evidencija B'!U73-S73-E73</f>
        <v>24</v>
      </c>
      <c r="E73" s="6">
        <f>'Evidencija B'!S73</f>
        <v>0</v>
      </c>
    </row>
    <row r="74" spans="1:5" ht="12.75" customHeight="1" thickBot="1">
      <c r="A74" s="27" t="s">
        <v>206</v>
      </c>
      <c r="B74" s="21" t="s">
        <v>156</v>
      </c>
      <c r="D74" s="6">
        <f>'Evidencija B'!U74-S74-E74</f>
        <v>2</v>
      </c>
      <c r="E74" s="6">
        <f>'Evidencija B'!S74</f>
        <v>0</v>
      </c>
    </row>
    <row r="75" spans="1:5" ht="12.75" customHeight="1" thickBot="1">
      <c r="A75" s="27" t="s">
        <v>152</v>
      </c>
      <c r="B75" s="21" t="s">
        <v>241</v>
      </c>
      <c r="D75" s="6">
        <f>'Evidencija B'!U75-S75-E75</f>
        <v>19</v>
      </c>
      <c r="E75" s="6">
        <f>'Evidencija B'!S75</f>
        <v>10</v>
      </c>
    </row>
    <row r="76" spans="1:5" ht="12.75" customHeight="1" thickBot="1">
      <c r="A76" s="27" t="s">
        <v>240</v>
      </c>
      <c r="B76" s="21" t="s">
        <v>239</v>
      </c>
      <c r="D76" s="6">
        <f>'Evidencija B'!U76-S76-E76</f>
        <v>17</v>
      </c>
      <c r="E76" s="6">
        <f>'Evidencija B'!S76</f>
        <v>20.5</v>
      </c>
    </row>
    <row r="77" spans="1:5" ht="12.75" customHeight="1" thickBot="1">
      <c r="A77" s="27" t="s">
        <v>207</v>
      </c>
      <c r="B77" s="21" t="s">
        <v>157</v>
      </c>
      <c r="D77" s="6">
        <f>'Evidencija B'!U77-S77-E77</f>
        <v>2</v>
      </c>
      <c r="E77" s="6">
        <f>'Evidencija B'!S77</f>
        <v>0</v>
      </c>
    </row>
    <row r="78" spans="1:5" ht="12.75" customHeight="1" thickBot="1">
      <c r="A78" s="27" t="s">
        <v>208</v>
      </c>
      <c r="B78" s="28" t="s">
        <v>158</v>
      </c>
      <c r="D78" s="6">
        <f>'Evidencija B'!U78-S78-E78</f>
        <v>4</v>
      </c>
      <c r="E78" s="6">
        <f>'Evidencija B'!S78</f>
        <v>0</v>
      </c>
    </row>
    <row r="79" spans="1:5" ht="12.75" customHeight="1" thickBot="1">
      <c r="A79" s="27" t="s">
        <v>209</v>
      </c>
      <c r="B79" s="28" t="s">
        <v>159</v>
      </c>
      <c r="D79" s="6">
        <f>'Evidencija B'!U79-S79-E79</f>
        <v>2</v>
      </c>
      <c r="E79" s="6">
        <f>'Evidencija B'!S79</f>
        <v>0</v>
      </c>
    </row>
    <row r="80" spans="1:5" ht="12.75" customHeight="1" thickBot="1">
      <c r="A80" s="27" t="s">
        <v>210</v>
      </c>
      <c r="B80" s="28" t="s">
        <v>160</v>
      </c>
      <c r="D80" s="6">
        <f>'Evidencija B'!U80-S80-E80</f>
        <v>2</v>
      </c>
      <c r="E80" s="6">
        <f>'Evidencija B'!S80</f>
        <v>0</v>
      </c>
    </row>
    <row r="81" spans="1:5" ht="12.75" customHeight="1" thickBot="1">
      <c r="A81" s="27" t="s">
        <v>211</v>
      </c>
      <c r="B81" s="28" t="s">
        <v>161</v>
      </c>
      <c r="D81" s="6">
        <f>'Evidencija B'!U81-S81-E81</f>
        <v>3.5</v>
      </c>
      <c r="E81" s="6">
        <f>'Evidencija B'!S81</f>
        <v>0</v>
      </c>
    </row>
    <row r="82" spans="1:5" ht="12.75" customHeight="1" thickBot="1">
      <c r="A82" s="27" t="s">
        <v>212</v>
      </c>
      <c r="B82" s="28" t="s">
        <v>136</v>
      </c>
      <c r="D82" s="6">
        <f>'Evidencija B'!U82-S82-E82</f>
        <v>2</v>
      </c>
      <c r="E82" s="6">
        <f>'Evidencija B'!S82</f>
        <v>0</v>
      </c>
    </row>
    <row r="83" spans="1:5" ht="12.75" customHeight="1" thickBot="1">
      <c r="A83" s="21" t="s">
        <v>162</v>
      </c>
      <c r="B83" s="28" t="s">
        <v>163</v>
      </c>
      <c r="D83" s="6">
        <f>'Evidencija B'!U83-S83-E83</f>
        <v>2</v>
      </c>
      <c r="E83" s="6">
        <f>'Evidencija B'!S83</f>
        <v>0</v>
      </c>
    </row>
    <row r="84" spans="1:5" ht="12.75" customHeight="1" thickBot="1">
      <c r="A84" s="20" t="s">
        <v>164</v>
      </c>
      <c r="B84" s="29" t="s">
        <v>165</v>
      </c>
      <c r="D84" s="6">
        <f>'Evidencija B'!U84-S84-E84</f>
        <v>10.5</v>
      </c>
      <c r="E84" s="6">
        <f>'Evidencija B'!S84</f>
        <v>0</v>
      </c>
    </row>
    <row r="85" spans="1:5" ht="12.75" customHeight="1" thickBot="1">
      <c r="A85" s="46" t="s">
        <v>257</v>
      </c>
      <c r="B85" s="28" t="s">
        <v>242</v>
      </c>
      <c r="D85" s="6">
        <f>'Evidencija B'!U85-S85-E85</f>
        <v>27</v>
      </c>
      <c r="E85" s="6">
        <f>'Evidencija B'!S85</f>
        <v>12</v>
      </c>
    </row>
    <row r="86" spans="1:5" ht="12.75" customHeight="1" thickBot="1">
      <c r="A86" s="46" t="s">
        <v>256</v>
      </c>
      <c r="B86" s="28" t="s">
        <v>243</v>
      </c>
      <c r="D86" s="6">
        <f>'Evidencija B'!U86-S86-E86</f>
        <v>20.5</v>
      </c>
      <c r="E86" s="6">
        <f>'Evidencija B'!S86</f>
        <v>0</v>
      </c>
    </row>
    <row r="87" spans="1:5" ht="12.75" customHeight="1" thickBot="1">
      <c r="A87" s="27" t="s">
        <v>213</v>
      </c>
      <c r="B87" s="28" t="s">
        <v>166</v>
      </c>
      <c r="D87" s="6">
        <f>'Evidencija B'!U87-S87-E87</f>
        <v>8</v>
      </c>
      <c r="E87" s="6">
        <f>'Evidencija B'!S87</f>
        <v>0</v>
      </c>
    </row>
    <row r="88" spans="1:5" ht="12.75" customHeight="1" thickBot="1">
      <c r="A88" s="27" t="s">
        <v>247</v>
      </c>
      <c r="B88" s="28" t="s">
        <v>246</v>
      </c>
      <c r="D88" s="6">
        <f>'Evidencija B'!U88-S88-E88</f>
        <v>22.5</v>
      </c>
      <c r="E88" s="6">
        <f>'Evidencija B'!S88</f>
        <v>10.5</v>
      </c>
    </row>
    <row r="89" spans="1:5" ht="12.75" customHeight="1" thickBot="1">
      <c r="A89" s="27" t="s">
        <v>34</v>
      </c>
      <c r="B89" s="28" t="s">
        <v>167</v>
      </c>
      <c r="D89" s="6">
        <f>'Evidencija B'!U89-S89-E89</f>
        <v>12</v>
      </c>
      <c r="E89" s="6">
        <f>'Evidencija B'!S89</f>
        <v>0</v>
      </c>
    </row>
    <row r="90" spans="1:5" ht="12.75" customHeight="1" thickBot="1">
      <c r="A90" s="27" t="s">
        <v>249</v>
      </c>
      <c r="B90" s="28" t="s">
        <v>248</v>
      </c>
      <c r="D90" s="6">
        <f>'Evidencija B'!U90-S90-E90</f>
        <v>27.5</v>
      </c>
      <c r="E90" s="6">
        <f>'Evidencija B'!S90</f>
        <v>19</v>
      </c>
    </row>
    <row r="91" spans="1:5" ht="12.75" customHeight="1" thickBot="1">
      <c r="A91" s="27" t="s">
        <v>168</v>
      </c>
      <c r="B91" s="28" t="s">
        <v>169</v>
      </c>
      <c r="D91" s="6">
        <f>'Evidencija B'!U91-S91-E91</f>
        <v>19.5</v>
      </c>
      <c r="E91" s="6">
        <f>'Evidencija B'!S91</f>
        <v>0</v>
      </c>
    </row>
    <row r="92" spans="1:5" ht="12.75" customHeight="1" thickBot="1">
      <c r="A92" s="27" t="s">
        <v>214</v>
      </c>
      <c r="B92" s="28" t="s">
        <v>170</v>
      </c>
      <c r="D92" s="6">
        <f>'Evidencija B'!U92-S92-E92</f>
        <v>16.5</v>
      </c>
      <c r="E92" s="6">
        <f>'Evidencija B'!S92</f>
        <v>0</v>
      </c>
    </row>
    <row r="93" spans="1:5" ht="12.75" customHeight="1" thickBot="1">
      <c r="A93" s="27" t="s">
        <v>251</v>
      </c>
      <c r="B93" s="28" t="s">
        <v>250</v>
      </c>
      <c r="D93" s="6">
        <f>'Evidencija B'!U93-S93-E93</f>
        <v>22.5</v>
      </c>
      <c r="E93" s="6">
        <f>'Evidencija B'!S93</f>
        <v>26.5</v>
      </c>
    </row>
    <row r="94" spans="1:5" ht="12.75" customHeight="1" thickBot="1">
      <c r="A94" s="27" t="s">
        <v>215</v>
      </c>
      <c r="B94" s="28" t="s">
        <v>171</v>
      </c>
      <c r="D94" s="6">
        <f>'Evidencija B'!U94-S94-E94</f>
        <v>6.5</v>
      </c>
      <c r="E94" s="6">
        <f>'Evidencija B'!S94</f>
        <v>0</v>
      </c>
    </row>
    <row r="95" spans="1:5" ht="12.75" customHeight="1" thickBot="1">
      <c r="A95" s="27" t="s">
        <v>216</v>
      </c>
      <c r="B95" s="28" t="s">
        <v>172</v>
      </c>
      <c r="D95" s="6">
        <f>'Evidencija B'!U95-S95-E95</f>
        <v>2</v>
      </c>
      <c r="E95" s="6">
        <f>'Evidencija B'!S95</f>
        <v>0</v>
      </c>
    </row>
    <row r="96" spans="1:5" ht="12.75" customHeight="1">
      <c r="A96" s="36" t="s">
        <v>255</v>
      </c>
      <c r="B96" s="1" t="s">
        <v>252</v>
      </c>
      <c r="D96" s="6">
        <f>'Evidencija B'!U96-S96-E96</f>
        <v>25</v>
      </c>
      <c r="E96" s="6">
        <f>'Evidencija B'!S96</f>
        <v>11</v>
      </c>
    </row>
  </sheetData>
  <sheetProtection selectLockedCells="1" selectUnlockedCells="1"/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opLeftCell="A13" workbookViewId="0">
      <selection activeCell="T21" sqref="T2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 t="s">
        <v>18</v>
      </c>
      <c r="U1" s="52"/>
      <c r="V1" s="53"/>
    </row>
    <row r="2" spans="1:22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 t="s">
        <v>31</v>
      </c>
      <c r="P2" s="55"/>
      <c r="Q2" s="55"/>
      <c r="R2" s="55"/>
      <c r="S2" s="55"/>
      <c r="T2" s="55"/>
      <c r="U2" s="55"/>
      <c r="V2" s="55"/>
    </row>
    <row r="3" spans="1:22" ht="21" customHeight="1">
      <c r="A3" s="56" t="s">
        <v>30</v>
      </c>
      <c r="B3" s="56"/>
      <c r="C3" s="56"/>
      <c r="D3" s="57" t="s">
        <v>46</v>
      </c>
      <c r="E3" s="57"/>
      <c r="F3" s="57"/>
      <c r="G3" s="57"/>
      <c r="H3" s="58" t="s">
        <v>82</v>
      </c>
      <c r="I3" s="58"/>
      <c r="J3" s="58"/>
      <c r="K3" s="58"/>
      <c r="L3" s="58"/>
      <c r="M3" s="58"/>
      <c r="N3" s="58"/>
      <c r="O3" s="58"/>
      <c r="P3" s="58"/>
      <c r="Q3" s="58"/>
      <c r="R3" s="59" t="s">
        <v>83</v>
      </c>
      <c r="S3" s="59"/>
      <c r="T3" s="59"/>
      <c r="U3" s="59"/>
      <c r="V3" s="59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60" t="s">
        <v>16</v>
      </c>
      <c r="B5" s="62" t="s">
        <v>15</v>
      </c>
      <c r="C5" s="64" t="s">
        <v>14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 t="s">
        <v>13</v>
      </c>
      <c r="V5" s="67" t="s">
        <v>12</v>
      </c>
    </row>
    <row r="6" spans="1:22" ht="21" customHeight="1" thickTop="1" thickBot="1">
      <c r="A6" s="60"/>
      <c r="B6" s="62"/>
      <c r="C6" s="2"/>
      <c r="D6" s="69" t="s">
        <v>29</v>
      </c>
      <c r="E6" s="69"/>
      <c r="F6" s="69"/>
      <c r="G6" s="69"/>
      <c r="H6" s="69"/>
      <c r="I6" s="70" t="s">
        <v>11</v>
      </c>
      <c r="J6" s="69"/>
      <c r="K6" s="69"/>
      <c r="L6" s="69" t="s">
        <v>0</v>
      </c>
      <c r="M6" s="69"/>
      <c r="N6" s="69"/>
      <c r="O6" s="69" t="s">
        <v>10</v>
      </c>
      <c r="P6" s="69"/>
      <c r="Q6" s="69"/>
      <c r="R6" s="69"/>
      <c r="S6" s="69" t="s">
        <v>9</v>
      </c>
      <c r="T6" s="69"/>
      <c r="U6" s="65"/>
      <c r="V6" s="67"/>
    </row>
    <row r="7" spans="1:22" ht="21" customHeight="1" thickTop="1" thickBot="1">
      <c r="A7" s="61"/>
      <c r="B7" s="63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66"/>
      <c r="V7" s="68"/>
    </row>
    <row r="8" spans="1:22" ht="14.25" thickBot="1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8">
        <f>SUM(D8,E8,MAX(O8,P8),MAX(Q8,R8))+MAX(S8,T8)+2</f>
        <v>4.5</v>
      </c>
      <c r="V8" s="19"/>
    </row>
    <row r="9" spans="1:22" ht="15.75" thickBot="1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8">
        <f t="shared" ref="U9:U38" si="0">SUM(D9,E9,MAX(O9,P9),MAX(Q9,R9))+MAX(S9,T9)+2</f>
        <v>2</v>
      </c>
      <c r="V9" s="19"/>
    </row>
    <row r="10" spans="1:22" ht="15.75" thickBot="1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8">
        <f t="shared" si="0"/>
        <v>2</v>
      </c>
      <c r="V10" s="19"/>
    </row>
    <row r="11" spans="1:22" ht="14.25" thickBot="1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/>
      <c r="U11" s="18">
        <f t="shared" si="0"/>
        <v>30.5</v>
      </c>
      <c r="V11" s="19"/>
    </row>
    <row r="12" spans="1:22" ht="14.25" thickBot="1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4.25" thickBot="1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8">
        <f t="shared" si="0"/>
        <v>48</v>
      </c>
      <c r="V13" s="19" t="s">
        <v>261</v>
      </c>
    </row>
    <row r="14" spans="1:22" ht="14.25" thickBot="1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8">
        <f t="shared" si="0"/>
        <v>7.5</v>
      </c>
      <c r="V14" s="19"/>
    </row>
    <row r="15" spans="1:22" ht="14.25" thickBot="1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8">
        <f t="shared" si="0"/>
        <v>6.5</v>
      </c>
      <c r="V17" s="19"/>
    </row>
    <row r="18" spans="1:22" ht="14.25" thickBot="1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8">
        <f t="shared" si="0"/>
        <v>13</v>
      </c>
      <c r="V18" s="19"/>
    </row>
    <row r="19" spans="1:22" ht="14.25" thickBot="1">
      <c r="A19" s="48" t="s">
        <v>199</v>
      </c>
      <c r="B19" s="21" t="s">
        <v>224</v>
      </c>
      <c r="C19" s="16">
        <v>2</v>
      </c>
      <c r="D19" s="23">
        <v>2</v>
      </c>
      <c r="E19" s="16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/>
      <c r="U19" s="18">
        <f t="shared" si="0"/>
        <v>41.5</v>
      </c>
      <c r="V19" s="19"/>
    </row>
    <row r="20" spans="1:22" ht="15.75" thickBot="1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4.25" thickBot="1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18">
        <f t="shared" si="0"/>
        <v>54</v>
      </c>
      <c r="V21" s="32" t="s">
        <v>261</v>
      </c>
    </row>
    <row r="22" spans="1:22" ht="15.75" thickBot="1">
      <c r="A22" s="45" t="s">
        <v>66</v>
      </c>
      <c r="B22" s="28" t="s">
        <v>67</v>
      </c>
      <c r="C22" s="16">
        <v>2</v>
      </c>
      <c r="D22" s="2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18">
        <f t="shared" si="0"/>
        <v>11.5</v>
      </c>
      <c r="V22" s="33"/>
    </row>
    <row r="23" spans="1:22" ht="14.25" thickBot="1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18">
        <f t="shared" si="0"/>
        <v>3</v>
      </c>
      <c r="V23" s="33"/>
    </row>
    <row r="24" spans="1:22" ht="15.75" thickBot="1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18">
        <f t="shared" si="0"/>
        <v>2</v>
      </c>
      <c r="V24" s="33"/>
    </row>
    <row r="25" spans="1:22" ht="14.25" thickBot="1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18">
        <f t="shared" si="0"/>
        <v>4.5</v>
      </c>
      <c r="V25" s="33"/>
    </row>
    <row r="26" spans="1:22" ht="14.25" thickBot="1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/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/>
      <c r="U26" s="18">
        <f t="shared" si="0"/>
        <v>35.5</v>
      </c>
      <c r="V26" s="33"/>
    </row>
    <row r="27" spans="1:22" ht="14.25" thickBot="1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18">
        <f t="shared" si="0"/>
        <v>21</v>
      </c>
      <c r="V27" s="33"/>
    </row>
    <row r="28" spans="1:22" ht="14.25" thickBot="1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18">
        <f t="shared" si="0"/>
        <v>4.5</v>
      </c>
      <c r="V28" s="33"/>
    </row>
    <row r="29" spans="1:22" ht="14.25" thickBot="1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18">
        <f t="shared" si="0"/>
        <v>2.5</v>
      </c>
      <c r="V29" s="33"/>
    </row>
    <row r="30" spans="1:22" ht="14.25" thickBot="1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18">
        <f t="shared" si="0"/>
        <v>2</v>
      </c>
      <c r="V30" s="33"/>
    </row>
    <row r="31" spans="1:22" ht="14.25" thickBot="1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18">
        <f t="shared" si="0"/>
        <v>19.5</v>
      </c>
      <c r="V31" s="33"/>
    </row>
    <row r="32" spans="1:22" ht="14.25" thickBot="1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18">
        <f t="shared" si="0"/>
        <v>7</v>
      </c>
      <c r="V32" s="33"/>
    </row>
    <row r="33" spans="1:22" ht="15.75" thickBot="1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18">
        <f t="shared" si="0"/>
        <v>2</v>
      </c>
      <c r="V33" s="33"/>
    </row>
    <row r="34" spans="1:22" ht="14.25" thickBot="1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18">
        <f t="shared" si="0"/>
        <v>11.5</v>
      </c>
      <c r="V34" s="33"/>
    </row>
    <row r="35" spans="1:22" ht="14.25" thickBot="1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18">
        <f t="shared" si="0"/>
        <v>16</v>
      </c>
      <c r="V35" s="33"/>
    </row>
    <row r="36" spans="1:22" ht="14.25" thickBot="1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18">
        <f t="shared" si="0"/>
        <v>3</v>
      </c>
      <c r="V36" s="33"/>
    </row>
    <row r="37" spans="1:22" ht="14.25" thickBot="1">
      <c r="A37" s="45" t="s">
        <v>207</v>
      </c>
      <c r="B37" s="28" t="s">
        <v>218</v>
      </c>
      <c r="C37" s="16">
        <v>2</v>
      </c>
      <c r="D37" s="23">
        <v>1.5</v>
      </c>
      <c r="E37" s="33">
        <v>1.5</v>
      </c>
      <c r="F37" s="33"/>
      <c r="G37" s="33"/>
      <c r="H37" s="33"/>
      <c r="I37" s="33"/>
      <c r="J37" s="33"/>
      <c r="K37" s="33"/>
      <c r="L37" s="33"/>
      <c r="M37" s="33"/>
      <c r="N37" s="33"/>
      <c r="O37" s="41">
        <v>5</v>
      </c>
      <c r="P37" s="40"/>
      <c r="Q37" s="40">
        <v>1</v>
      </c>
      <c r="R37" s="40">
        <v>2</v>
      </c>
      <c r="S37" s="33"/>
      <c r="T37" s="33"/>
      <c r="U37" s="18">
        <f t="shared" si="0"/>
        <v>12</v>
      </c>
      <c r="V37" s="33"/>
    </row>
    <row r="38" spans="1:22" ht="13.5" thickBot="1">
      <c r="A38" s="36" t="s">
        <v>254</v>
      </c>
      <c r="B38" s="42" t="s">
        <v>81</v>
      </c>
      <c r="C38" s="16">
        <v>2</v>
      </c>
      <c r="D38" s="23">
        <v>1.5</v>
      </c>
      <c r="E38" s="1">
        <v>1.5</v>
      </c>
      <c r="O38" s="41">
        <v>10.5</v>
      </c>
      <c r="P38" s="40"/>
      <c r="Q38" s="40">
        <v>3</v>
      </c>
      <c r="R38" s="40">
        <v>5</v>
      </c>
      <c r="U38" s="18">
        <f t="shared" si="0"/>
        <v>20.5</v>
      </c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topLeftCell="A2" workbookViewId="0">
      <selection activeCell="I9" sqref="I9"/>
    </sheetView>
  </sheetViews>
  <sheetFormatPr defaultRowHeight="1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>
      <c r="A1" s="75" t="s">
        <v>26</v>
      </c>
      <c r="B1" s="76"/>
      <c r="C1" s="76"/>
      <c r="D1" s="76"/>
      <c r="E1" s="77"/>
      <c r="F1" s="13" t="s">
        <v>25</v>
      </c>
    </row>
    <row r="2" spans="1:6" ht="15" customHeight="1">
      <c r="A2" s="78" t="s">
        <v>17</v>
      </c>
      <c r="B2" s="79"/>
      <c r="C2" s="79"/>
      <c r="D2" s="79"/>
      <c r="E2" s="79"/>
      <c r="F2" s="80"/>
    </row>
    <row r="3" spans="1:6" ht="15" customHeight="1">
      <c r="A3" s="81" t="s">
        <v>32</v>
      </c>
      <c r="B3" s="82"/>
      <c r="C3" s="83" t="s">
        <v>95</v>
      </c>
      <c r="D3" s="84"/>
      <c r="E3" s="84"/>
      <c r="F3" s="85"/>
    </row>
    <row r="4" spans="1:6" ht="15" customHeight="1">
      <c r="A4" s="86" t="s">
        <v>30</v>
      </c>
      <c r="B4" s="86"/>
      <c r="C4" s="86"/>
      <c r="D4" s="86" t="s">
        <v>47</v>
      </c>
      <c r="E4" s="86"/>
      <c r="F4" s="86"/>
    </row>
    <row r="5" spans="1:6" ht="15.75">
      <c r="A5" s="74"/>
      <c r="B5" s="74"/>
      <c r="C5" s="74"/>
      <c r="D5" s="74"/>
      <c r="E5" s="74"/>
      <c r="F5" s="74"/>
    </row>
    <row r="6" spans="1:6" ht="31.5" customHeight="1" thickBot="1">
      <c r="A6" s="71" t="s">
        <v>16</v>
      </c>
      <c r="B6" s="72" t="s">
        <v>24</v>
      </c>
      <c r="C6" s="72"/>
      <c r="D6" s="73" t="s">
        <v>23</v>
      </c>
      <c r="E6" s="73"/>
      <c r="F6" s="72" t="s">
        <v>22</v>
      </c>
    </row>
    <row r="7" spans="1:6" ht="39.75" thickTop="1" thickBot="1">
      <c r="A7" s="71"/>
      <c r="B7" s="72"/>
      <c r="C7" s="72"/>
      <c r="D7" s="11" t="s">
        <v>21</v>
      </c>
      <c r="E7" s="10" t="s">
        <v>20</v>
      </c>
      <c r="F7" s="72"/>
    </row>
    <row r="8" spans="1:6" ht="28.5" thickTop="1" thickBot="1">
      <c r="A8" s="47" t="s">
        <v>48</v>
      </c>
      <c r="B8" s="20" t="s">
        <v>49</v>
      </c>
      <c r="D8" s="49">
        <f>'Evidencija A'!U8-S8-E8</f>
        <v>4.5</v>
      </c>
      <c r="E8" s="49">
        <f>'Evidencija A'!S8</f>
        <v>0</v>
      </c>
    </row>
    <row r="9" spans="1:6" ht="15.75" thickBot="1">
      <c r="A9" s="45" t="s">
        <v>84</v>
      </c>
      <c r="B9" s="21" t="s">
        <v>50</v>
      </c>
      <c r="D9" s="49">
        <f>'Evidencija A'!U9-S9-E9</f>
        <v>2</v>
      </c>
      <c r="E9" s="49">
        <f>'Evidencija A'!S9</f>
        <v>0</v>
      </c>
    </row>
    <row r="10" spans="1:6" ht="15.75" thickBot="1">
      <c r="A10" s="45" t="s">
        <v>85</v>
      </c>
      <c r="B10" s="21" t="s">
        <v>51</v>
      </c>
      <c r="D10" s="49">
        <f>'Evidencija A'!U10-S10-E10</f>
        <v>2</v>
      </c>
      <c r="E10" s="49">
        <f>'Evidencija A'!S10</f>
        <v>0</v>
      </c>
    </row>
    <row r="11" spans="1:6" ht="15.75" thickBot="1">
      <c r="A11" s="45" t="s">
        <v>86</v>
      </c>
      <c r="B11" s="21" t="s">
        <v>52</v>
      </c>
      <c r="D11" s="49">
        <f>'Evidencija A'!U11-S11-E11</f>
        <v>24.5</v>
      </c>
      <c r="E11" s="49">
        <f>'Evidencija A'!S11</f>
        <v>6</v>
      </c>
    </row>
    <row r="12" spans="1:6" ht="27.75" thickBot="1">
      <c r="A12" s="45" t="s">
        <v>87</v>
      </c>
      <c r="B12" s="21" t="s">
        <v>53</v>
      </c>
      <c r="D12" s="49">
        <f>'Evidencija A'!U12-S12-E12</f>
        <v>2</v>
      </c>
      <c r="E12" s="49">
        <f>'Evidencija A'!S12</f>
        <v>0</v>
      </c>
    </row>
    <row r="13" spans="1:6" ht="15.75" thickBot="1">
      <c r="A13" s="45" t="s">
        <v>54</v>
      </c>
      <c r="B13" s="21" t="s">
        <v>55</v>
      </c>
      <c r="D13" s="49">
        <f>'Evidencija A'!U13-S13-E13</f>
        <v>31</v>
      </c>
      <c r="E13" s="49">
        <f>'Evidencija A'!S13</f>
        <v>17</v>
      </c>
    </row>
    <row r="14" spans="1:6" ht="27.75" thickBot="1">
      <c r="A14" s="45" t="s">
        <v>56</v>
      </c>
      <c r="B14" s="21" t="s">
        <v>57</v>
      </c>
      <c r="D14" s="49">
        <f>'Evidencija A'!U14-S14-E14</f>
        <v>7.5</v>
      </c>
      <c r="E14" s="49">
        <f>'Evidencija A'!S14</f>
        <v>0</v>
      </c>
    </row>
    <row r="15" spans="1:6" ht="15.75" thickBot="1">
      <c r="A15" s="45" t="s">
        <v>58</v>
      </c>
      <c r="B15" s="21" t="s">
        <v>59</v>
      </c>
      <c r="D15" s="49">
        <f>'Evidencija A'!U15-S15-E15</f>
        <v>2</v>
      </c>
      <c r="E15" s="49">
        <f>'Evidencija A'!S15</f>
        <v>0</v>
      </c>
    </row>
    <row r="16" spans="1:6" ht="15.75" thickBot="1">
      <c r="A16" s="45" t="s">
        <v>35</v>
      </c>
      <c r="B16" s="21" t="s">
        <v>60</v>
      </c>
      <c r="D16" s="49">
        <f>'Evidencija A'!U16-S16-E16</f>
        <v>2</v>
      </c>
      <c r="E16" s="49">
        <f>'Evidencija A'!S16</f>
        <v>0</v>
      </c>
    </row>
    <row r="17" spans="1:5" ht="15.75" thickBot="1">
      <c r="A17" s="45" t="s">
        <v>38</v>
      </c>
      <c r="B17" s="21" t="s">
        <v>61</v>
      </c>
      <c r="D17" s="49">
        <f>'Evidencija A'!U17-S17-E17</f>
        <v>6.5</v>
      </c>
      <c r="E17" s="49">
        <f>'Evidencija A'!S17</f>
        <v>0</v>
      </c>
    </row>
    <row r="18" spans="1:5" ht="27.75" thickBot="1">
      <c r="A18" s="45" t="s">
        <v>62</v>
      </c>
      <c r="B18" s="21" t="s">
        <v>63</v>
      </c>
      <c r="D18" s="49">
        <f>'Evidencija A'!U18-S18-E18</f>
        <v>13</v>
      </c>
      <c r="E18" s="49">
        <f>'Evidencija A'!S18</f>
        <v>0</v>
      </c>
    </row>
    <row r="19" spans="1:5" ht="15.75" thickBot="1">
      <c r="A19" s="48" t="s">
        <v>199</v>
      </c>
      <c r="B19" s="21" t="s">
        <v>224</v>
      </c>
      <c r="D19" s="49">
        <f>'Evidencija A'!U19-S19-E19</f>
        <v>26</v>
      </c>
      <c r="E19" s="49">
        <f>'Evidencija A'!S19</f>
        <v>15.5</v>
      </c>
    </row>
    <row r="20" spans="1:5" ht="15.75" thickBot="1">
      <c r="A20" s="45" t="s">
        <v>88</v>
      </c>
      <c r="B20" s="21" t="s">
        <v>64</v>
      </c>
      <c r="D20" s="49">
        <f>'Evidencija A'!U20-S20-E20</f>
        <v>2</v>
      </c>
      <c r="E20" s="49">
        <f>'Evidencija A'!S20</f>
        <v>0</v>
      </c>
    </row>
    <row r="21" spans="1:5" ht="15.75" thickBot="1">
      <c r="A21" s="45" t="s">
        <v>89</v>
      </c>
      <c r="B21" s="21" t="s">
        <v>65</v>
      </c>
      <c r="D21" s="49">
        <f>'Evidencija A'!U21-S21-E21</f>
        <v>28</v>
      </c>
      <c r="E21" s="49">
        <f>'Evidencija A'!S21</f>
        <v>26</v>
      </c>
    </row>
    <row r="22" spans="1:5" ht="15.75" thickBot="1">
      <c r="A22" s="45" t="s">
        <v>66</v>
      </c>
      <c r="B22" s="28" t="s">
        <v>67</v>
      </c>
      <c r="D22" s="49">
        <f>'Evidencija A'!U22-S22-E22</f>
        <v>11.5</v>
      </c>
      <c r="E22" s="49">
        <f>'Evidencija A'!S22</f>
        <v>0</v>
      </c>
    </row>
    <row r="23" spans="1:5" ht="15.75" thickBot="1">
      <c r="A23" s="45" t="s">
        <v>40</v>
      </c>
      <c r="B23" s="28" t="s">
        <v>68</v>
      </c>
      <c r="D23" s="49">
        <f>'Evidencija A'!U23-S23-E23</f>
        <v>3</v>
      </c>
      <c r="E23" s="49">
        <f>'Evidencija A'!S23</f>
        <v>0</v>
      </c>
    </row>
    <row r="24" spans="1:5" ht="15.75" thickBot="1">
      <c r="A24" s="45" t="s">
        <v>41</v>
      </c>
      <c r="B24" s="28" t="s">
        <v>69</v>
      </c>
      <c r="D24" s="49">
        <f>'Evidencija A'!U24-S24-E24</f>
        <v>2</v>
      </c>
      <c r="E24" s="49">
        <f>'Evidencija A'!S24</f>
        <v>0</v>
      </c>
    </row>
    <row r="25" spans="1:5" ht="15.75" thickBot="1">
      <c r="A25" s="45" t="s">
        <v>70</v>
      </c>
      <c r="B25" s="28" t="s">
        <v>71</v>
      </c>
      <c r="D25" s="49">
        <f>'Evidencija A'!U25-S25-E25</f>
        <v>4.5</v>
      </c>
      <c r="E25" s="49">
        <f>'Evidencija A'!S25</f>
        <v>0</v>
      </c>
    </row>
    <row r="26" spans="1:5" ht="15.75" thickBot="1">
      <c r="A26" s="45" t="s">
        <v>175</v>
      </c>
      <c r="B26" s="28" t="s">
        <v>223</v>
      </c>
      <c r="D26" s="49">
        <f>'Evidencija A'!U26-S26-E26</f>
        <v>17.5</v>
      </c>
      <c r="E26" s="49">
        <f>'Evidencija A'!S26</f>
        <v>18</v>
      </c>
    </row>
    <row r="27" spans="1:5" ht="27.75" thickBot="1">
      <c r="A27" s="45" t="s">
        <v>72</v>
      </c>
      <c r="B27" s="28" t="s">
        <v>73</v>
      </c>
      <c r="D27" s="49">
        <f>'Evidencija A'!U27-S27-E27</f>
        <v>21</v>
      </c>
      <c r="E27" s="49">
        <f>'Evidencija A'!S27</f>
        <v>0</v>
      </c>
    </row>
    <row r="28" spans="1:5" ht="27.75" thickBot="1">
      <c r="A28" s="47" t="s">
        <v>90</v>
      </c>
      <c r="B28" s="29" t="s">
        <v>74</v>
      </c>
      <c r="D28" s="49">
        <f>'Evidencija A'!U28-S28-E28</f>
        <v>4.5</v>
      </c>
      <c r="E28" s="49">
        <f>'Evidencija A'!S28</f>
        <v>0</v>
      </c>
    </row>
    <row r="29" spans="1:5" ht="15.75" thickBot="1">
      <c r="A29" s="45" t="s">
        <v>222</v>
      </c>
      <c r="B29" s="28" t="s">
        <v>221</v>
      </c>
      <c r="D29" s="49">
        <f>'Evidencija A'!U29-S29-E29</f>
        <v>2.5</v>
      </c>
      <c r="E29" s="49">
        <f>'Evidencija A'!S29</f>
        <v>0</v>
      </c>
    </row>
    <row r="30" spans="1:5" ht="15.75" thickBot="1">
      <c r="A30" s="45" t="s">
        <v>75</v>
      </c>
      <c r="B30" s="28" t="s">
        <v>76</v>
      </c>
      <c r="D30" s="49">
        <f>'Evidencija A'!U30-S30-E30</f>
        <v>2</v>
      </c>
      <c r="E30" s="49">
        <f>'Evidencija A'!S30</f>
        <v>0</v>
      </c>
    </row>
    <row r="31" spans="1:5" ht="15.75" thickBot="1">
      <c r="A31" s="45" t="s">
        <v>91</v>
      </c>
      <c r="B31" s="28" t="s">
        <v>77</v>
      </c>
      <c r="D31" s="49">
        <f>'Evidencija A'!U31-S31-E31</f>
        <v>19.5</v>
      </c>
      <c r="E31" s="49">
        <f>'Evidencija A'!S31</f>
        <v>0</v>
      </c>
    </row>
    <row r="32" spans="1:5" ht="15.75" thickBot="1">
      <c r="A32" s="45" t="s">
        <v>202</v>
      </c>
      <c r="B32" s="28" t="s">
        <v>220</v>
      </c>
      <c r="D32" s="49">
        <f>'Evidencija A'!U32-S32-E32</f>
        <v>7</v>
      </c>
      <c r="E32" s="49">
        <f>'Evidencija A'!S32</f>
        <v>0</v>
      </c>
    </row>
    <row r="33" spans="1:5" ht="27.75" thickBot="1">
      <c r="A33" s="45" t="s">
        <v>92</v>
      </c>
      <c r="B33" s="28" t="s">
        <v>78</v>
      </c>
      <c r="D33" s="49">
        <f>'Evidencija A'!U33-S33-E33</f>
        <v>2</v>
      </c>
      <c r="E33" s="49">
        <f>'Evidencija A'!S33</f>
        <v>0</v>
      </c>
    </row>
    <row r="34" spans="1:5" ht="15.75" thickBot="1">
      <c r="A34" s="45" t="s">
        <v>206</v>
      </c>
      <c r="B34" s="28" t="s">
        <v>219</v>
      </c>
      <c r="D34" s="49">
        <f>'Evidencija A'!U34-S34-E34</f>
        <v>11.5</v>
      </c>
      <c r="E34" s="49">
        <f>'Evidencija A'!S34</f>
        <v>0</v>
      </c>
    </row>
    <row r="35" spans="1:5" ht="15.75" thickBot="1">
      <c r="A35" s="45" t="s">
        <v>93</v>
      </c>
      <c r="B35" s="28" t="s">
        <v>79</v>
      </c>
      <c r="D35" s="49">
        <f>'Evidencija A'!U35-S35-E35</f>
        <v>16</v>
      </c>
      <c r="E35" s="49">
        <f>'Evidencija A'!S35</f>
        <v>0</v>
      </c>
    </row>
    <row r="36" spans="1:5" ht="27.75" thickBot="1">
      <c r="A36" s="45" t="s">
        <v>94</v>
      </c>
      <c r="B36" s="28" t="s">
        <v>80</v>
      </c>
      <c r="D36" s="49">
        <f>'Evidencija A'!U36-S36-E36</f>
        <v>3</v>
      </c>
      <c r="E36" s="49">
        <f>'Evidencija A'!S36</f>
        <v>0</v>
      </c>
    </row>
    <row r="37" spans="1:5" ht="15.75" thickBot="1">
      <c r="A37" s="45" t="s">
        <v>207</v>
      </c>
      <c r="B37" s="28" t="s">
        <v>218</v>
      </c>
      <c r="D37" s="49">
        <f>'Evidencija A'!U37-S37-E37</f>
        <v>12</v>
      </c>
      <c r="E37" s="49">
        <f>'Evidencija A'!S37</f>
        <v>0</v>
      </c>
    </row>
    <row r="38" spans="1:5">
      <c r="A38" s="36" t="s">
        <v>254</v>
      </c>
      <c r="B38" s="42" t="s">
        <v>81</v>
      </c>
      <c r="D38" s="49">
        <f>'Evidencija A'!U38-S38-E38</f>
        <v>20.5</v>
      </c>
      <c r="E38" s="49">
        <f>'Evidencija A'!S38</f>
        <v>0</v>
      </c>
    </row>
  </sheetData>
  <mergeCells count="1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</cp:lastModifiedBy>
  <cp:lastPrinted>2017-01-05T14:45:50Z</cp:lastPrinted>
  <dcterms:created xsi:type="dcterms:W3CDTF">2013-11-01T07:44:24Z</dcterms:created>
  <dcterms:modified xsi:type="dcterms:W3CDTF">2017-06-20T09:08:00Z</dcterms:modified>
</cp:coreProperties>
</file>