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2019\MMB - 2018\REZULTATI\"/>
    </mc:Choice>
  </mc:AlternateContent>
  <bookViews>
    <workbookView xWindow="-105" yWindow="-105" windowWidth="23250" windowHeight="126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1" l="1"/>
  <c r="N9" i="1" s="1"/>
  <c r="M10" i="1"/>
  <c r="N10" i="1" s="1"/>
  <c r="M11" i="1"/>
  <c r="N11" i="1" s="1"/>
  <c r="M12" i="1"/>
  <c r="N12" i="1" s="1"/>
  <c r="M13" i="1"/>
  <c r="N13" i="1" s="1"/>
  <c r="M14" i="1"/>
  <c r="N14" i="1" s="1"/>
  <c r="M15" i="1"/>
  <c r="N15" i="1" s="1"/>
  <c r="M16" i="1"/>
  <c r="N16" i="1" s="1"/>
  <c r="M17" i="1"/>
  <c r="N17" i="1" s="1"/>
  <c r="M18" i="1"/>
  <c r="N18" i="1" s="1"/>
  <c r="M19" i="1"/>
  <c r="N19" i="1" s="1"/>
  <c r="M20" i="1"/>
  <c r="N20" i="1" s="1"/>
  <c r="M21" i="1"/>
  <c r="N21" i="1" s="1"/>
  <c r="M8" i="1"/>
  <c r="N8" i="1" l="1"/>
</calcChain>
</file>

<file path=xl/sharedStrings.xml><?xml version="1.0" encoding="utf-8"?>
<sst xmlns="http://schemas.openxmlformats.org/spreadsheetml/2006/main" count="63" uniqueCount="63">
  <si>
    <t>Ekonomski fakultet Podgorica</t>
  </si>
  <si>
    <t>Smjer: Marketing i biznis</t>
  </si>
  <si>
    <t>Predmet: Marketing menadžment malog biznisa</t>
  </si>
  <si>
    <t>Studijska godina: 2018/19</t>
  </si>
  <si>
    <t xml:space="preserve">Redni broj </t>
  </si>
  <si>
    <t>Broj indeksa</t>
  </si>
  <si>
    <t>Prezime i ime</t>
  </si>
  <si>
    <t>I kolokvijum (max 30)</t>
  </si>
  <si>
    <t>I kolokvijum popravni (max 30)</t>
  </si>
  <si>
    <t>II kolokvijum (max 20)</t>
  </si>
  <si>
    <t>II kolokvijum popravni (max 20)</t>
  </si>
  <si>
    <t>Seminarski rad (max 5)</t>
  </si>
  <si>
    <t>Praktični rad (max 10)</t>
  </si>
  <si>
    <t>Aktivnosti na času (max 5)</t>
  </si>
  <si>
    <t>Završni ispit (max 30)</t>
  </si>
  <si>
    <t>Popravni završni ispit (max 30)</t>
  </si>
  <si>
    <t>Ukupno (max 100)</t>
  </si>
  <si>
    <t>Ocjena</t>
  </si>
  <si>
    <t>19 / 15</t>
  </si>
  <si>
    <t>21 / 15</t>
  </si>
  <si>
    <t>25 / 15</t>
  </si>
  <si>
    <t>31 / 15</t>
  </si>
  <si>
    <t>33 / 15</t>
  </si>
  <si>
    <t>62 / 15</t>
  </si>
  <si>
    <t>84 / 15</t>
  </si>
  <si>
    <t>128 / 15</t>
  </si>
  <si>
    <t>177 / 15</t>
  </si>
  <si>
    <t>223 / 14</t>
  </si>
  <si>
    <t>252 / 14</t>
  </si>
  <si>
    <t>347 / 14</t>
  </si>
  <si>
    <t>Mugoša Jovana</t>
  </si>
  <si>
    <t>464 / 13</t>
  </si>
  <si>
    <t>Radošević Vukosava</t>
  </si>
  <si>
    <t>Bulatović Stefan</t>
  </si>
  <si>
    <t>Dragojević Kristina</t>
  </si>
  <si>
    <t>Ljucović Nina</t>
  </si>
  <si>
    <t>Dragović Darja</t>
  </si>
  <si>
    <t>Purišić Adisa</t>
  </si>
  <si>
    <t>Krstajić Vanja</t>
  </si>
  <si>
    <t>Milikić Boris</t>
  </si>
  <si>
    <t>Zajmović Adnan</t>
  </si>
  <si>
    <t>Mašanović Marko</t>
  </si>
  <si>
    <t>Popović Uroš</t>
  </si>
  <si>
    <t>Radošević Anđela</t>
  </si>
  <si>
    <t>Vukčević Jovana</t>
  </si>
  <si>
    <t>1.</t>
  </si>
  <si>
    <t>3 / 15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</si>
  <si>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</si>
  <si>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</si>
  <si>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</si>
  <si>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</si>
  <si>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</si>
  <si>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</si>
  <si>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</si>
  <si>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</si>
  <si>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</si>
  <si>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</si>
  <si>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</si>
  <si>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</si>
  <si>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</si>
  <si>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r>
      <t xml:space="preserve">Predmetni nastavnik: </t>
    </r>
    <r>
      <rPr>
        <b/>
        <sz val="11"/>
        <color theme="1"/>
        <rFont val="Arial"/>
        <family val="2"/>
      </rPr>
      <t>Prof. dr Boban Melović</t>
    </r>
  </si>
  <si>
    <t xml:space="preserve">            Doc. dr Mirjana Kuljak </t>
  </si>
  <si>
    <t xml:space="preserve">Zbirni rezultati: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</si>
</sst>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49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49" fontId="1" fillId="0" borderId="0" xfId="0" applyNumberFormat="1" applyFont="1"/>
    <xf numFmtId="0" fontId="3" fillId="2" borderId="1" xfId="0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3" fillId="0" borderId="0" xfId="0" applyFont="1"/>
    <xf numFmtId="1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4"/>
  <sheetViews>
    <sheetView tabSelected="1" zoomScaleNormal="100" workbookViewId="0">
      <selection activeCell="A8" sqref="A8"/>
    </sheetView>
  </sheetViews>
  <sheetFormatPr defaultColWidth="9.140625" defaultRowHeight="15" x14ac:dyDescent="0.25"/>
  <cols>
    <col min="1" max="1" width="10.7109375" style="1" customWidth="1"/>
    <col min="2" max="2" width="12" style="1" customWidth="1"/>
    <col min="3" max="3" width="22.42578125" style="1" customWidth="1"/>
    <col min="4" max="4" width="12.7109375" style="1" customWidth="1"/>
    <col min="5" max="5" width="13" style="1" customWidth="1"/>
    <col min="6" max="7" width="14.28515625" style="1" customWidth="1"/>
    <col min="8" max="8" width="12.5703125" style="1" customWidth="1"/>
    <col min="9" max="9" width="13.28515625" style="1" customWidth="1"/>
    <col min="10" max="10" width="12.42578125" style="1" customWidth="1"/>
    <col min="11" max="11" width="14.5703125" style="1" customWidth="1"/>
    <col min="12" max="12" width="15" style="1" customWidth="1"/>
    <col min="13" max="13" width="10.85546875" style="7" hidden="1" customWidth="1"/>
    <col min="14" max="14" width="0" style="7" hidden="1" customWidth="1"/>
    <col min="15" max="16384" width="9.140625" style="1"/>
  </cols>
  <sheetData>
    <row r="1" spans="1:15" ht="18" x14ac:dyDescent="0.25">
      <c r="A1" s="10" t="s">
        <v>0</v>
      </c>
      <c r="B1" s="10"/>
      <c r="C1" s="10"/>
      <c r="D1" s="10"/>
      <c r="E1" s="10"/>
      <c r="F1" s="10"/>
      <c r="G1" s="10"/>
    </row>
    <row r="2" spans="1:15" ht="18" x14ac:dyDescent="0.25">
      <c r="A2" s="10" t="s">
        <v>1</v>
      </c>
      <c r="B2" s="10"/>
      <c r="C2" s="10"/>
      <c r="D2" s="10"/>
      <c r="E2" s="10"/>
      <c r="F2" s="10"/>
      <c r="G2" s="10"/>
    </row>
    <row r="3" spans="1:15" ht="18" x14ac:dyDescent="0.25">
      <c r="A3" s="10" t="s">
        <v>2</v>
      </c>
      <c r="B3" s="10"/>
      <c r="C3" s="10"/>
      <c r="D3" s="10"/>
      <c r="E3" s="10"/>
      <c r="F3" s="10"/>
      <c r="G3" s="10"/>
    </row>
    <row r="4" spans="1:15" ht="18" x14ac:dyDescent="0.25">
      <c r="A4" s="10" t="s">
        <v>3</v>
      </c>
      <c r="B4" s="10"/>
      <c r="C4" s="10"/>
      <c r="D4" s="10"/>
      <c r="E4" s="10"/>
      <c r="F4" s="10"/>
      <c r="G4" s="10"/>
    </row>
    <row r="6" spans="1:15" x14ac:dyDescent="0.25">
      <c r="C6" s="7" t="s">
        <v>62</v>
      </c>
    </row>
    <row r="7" spans="1:15" ht="45" x14ac:dyDescent="0.2">
      <c r="A7" s="5" t="s">
        <v>4</v>
      </c>
      <c r="B7" s="5" t="s">
        <v>5</v>
      </c>
      <c r="C7" s="5" t="s">
        <v>6</v>
      </c>
      <c r="D7" s="5" t="s">
        <v>7</v>
      </c>
      <c r="E7" s="5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5" t="s">
        <v>13</v>
      </c>
      <c r="K7" s="5" t="s">
        <v>14</v>
      </c>
      <c r="L7" s="5" t="s">
        <v>15</v>
      </c>
      <c r="M7" s="5" t="s">
        <v>16</v>
      </c>
      <c r="N7" s="5" t="s">
        <v>17</v>
      </c>
    </row>
    <row r="8" spans="1:15" x14ac:dyDescent="0.2">
      <c r="A8" s="2" t="s">
        <v>45</v>
      </c>
      <c r="B8" s="2" t="s">
        <v>46</v>
      </c>
      <c r="C8" s="3" t="s">
        <v>32</v>
      </c>
      <c r="D8" s="6"/>
      <c r="E8" s="6">
        <v>26</v>
      </c>
      <c r="F8" s="6">
        <v>20</v>
      </c>
      <c r="G8" s="6"/>
      <c r="H8" s="6">
        <v>5</v>
      </c>
      <c r="I8" s="6">
        <v>8</v>
      </c>
      <c r="J8" s="6">
        <v>4</v>
      </c>
      <c r="K8" s="6"/>
      <c r="L8" s="6"/>
      <c r="M8" s="8">
        <f>D8+E8+F8+G8+H8+I8+J8+K8+L8</f>
        <v>63</v>
      </c>
      <c r="N8" s="9" t="str">
        <f>IF(M8&gt;=90,"A",IF(M8&gt;=80,"B",IF(M8&gt;=70,"C",IF(M8&gt;=60,"D",IF(M8&gt;=50,"E",IF(M8&gt;=1,"F"," "))))))</f>
        <v>D</v>
      </c>
      <c r="O8" s="4"/>
    </row>
    <row r="9" spans="1:15" x14ac:dyDescent="0.2">
      <c r="A9" s="2" t="s">
        <v>47</v>
      </c>
      <c r="B9" s="2" t="s">
        <v>18</v>
      </c>
      <c r="C9" s="3" t="s">
        <v>33</v>
      </c>
      <c r="D9" s="6">
        <v>18</v>
      </c>
      <c r="E9" s="6"/>
      <c r="F9" s="6">
        <v>20</v>
      </c>
      <c r="G9" s="6"/>
      <c r="H9" s="6">
        <v>5</v>
      </c>
      <c r="I9" s="6">
        <v>8</v>
      </c>
      <c r="J9" s="6">
        <v>4</v>
      </c>
      <c r="K9" s="6"/>
      <c r="L9" s="6"/>
      <c r="M9" s="8">
        <f t="shared" ref="M9:M21" si="0">D9+E9+F9+G9+H9+I9+J9+K9+L9</f>
        <v>55</v>
      </c>
      <c r="N9" s="9" t="str">
        <f t="shared" ref="N9:N21" si="1">IF(M9&gt;=90,"A",IF(M9&gt;=80,"B",IF(M9&gt;=70,"C",IF(M9&gt;=60,"D",IF(M9&gt;=50,"E",IF(M9&gt;=1,"F"," "))))))</f>
        <v>E</v>
      </c>
      <c r="O9" s="4"/>
    </row>
    <row r="10" spans="1:15" x14ac:dyDescent="0.2">
      <c r="A10" s="2" t="s">
        <v>48</v>
      </c>
      <c r="B10" s="2" t="s">
        <v>19</v>
      </c>
      <c r="C10" s="3" t="s">
        <v>34</v>
      </c>
      <c r="D10" s="6"/>
      <c r="E10" s="6">
        <v>20</v>
      </c>
      <c r="F10" s="6">
        <v>20</v>
      </c>
      <c r="G10" s="6"/>
      <c r="H10" s="6">
        <v>5</v>
      </c>
      <c r="I10" s="6">
        <v>8</v>
      </c>
      <c r="J10" s="6">
        <v>5</v>
      </c>
      <c r="K10" s="6"/>
      <c r="L10" s="6"/>
      <c r="M10" s="8">
        <f t="shared" si="0"/>
        <v>58</v>
      </c>
      <c r="N10" s="9" t="str">
        <f t="shared" si="1"/>
        <v>E</v>
      </c>
      <c r="O10" s="4"/>
    </row>
    <row r="11" spans="1:15" x14ac:dyDescent="0.2">
      <c r="A11" s="2" t="s">
        <v>49</v>
      </c>
      <c r="B11" s="2" t="s">
        <v>20</v>
      </c>
      <c r="C11" s="3" t="s">
        <v>43</v>
      </c>
      <c r="D11" s="6">
        <v>19</v>
      </c>
      <c r="E11" s="6"/>
      <c r="F11" s="6">
        <v>17</v>
      </c>
      <c r="G11" s="6"/>
      <c r="H11" s="6"/>
      <c r="I11" s="6">
        <v>8</v>
      </c>
      <c r="J11" s="6">
        <v>1</v>
      </c>
      <c r="K11" s="6"/>
      <c r="L11" s="6"/>
      <c r="M11" s="8">
        <f t="shared" si="0"/>
        <v>45</v>
      </c>
      <c r="N11" s="9" t="str">
        <f t="shared" si="1"/>
        <v>F</v>
      </c>
      <c r="O11" s="4"/>
    </row>
    <row r="12" spans="1:15" x14ac:dyDescent="0.2">
      <c r="A12" s="2" t="s">
        <v>50</v>
      </c>
      <c r="B12" s="2" t="s">
        <v>21</v>
      </c>
      <c r="C12" s="3" t="s">
        <v>35</v>
      </c>
      <c r="D12" s="6">
        <v>21</v>
      </c>
      <c r="E12" s="6"/>
      <c r="F12" s="6">
        <v>20</v>
      </c>
      <c r="G12" s="6"/>
      <c r="H12" s="6">
        <v>5</v>
      </c>
      <c r="I12" s="6">
        <v>6</v>
      </c>
      <c r="J12" s="6">
        <v>5</v>
      </c>
      <c r="K12" s="6"/>
      <c r="L12" s="6"/>
      <c r="M12" s="8">
        <f t="shared" si="0"/>
        <v>57</v>
      </c>
      <c r="N12" s="9" t="str">
        <f t="shared" si="1"/>
        <v>E</v>
      </c>
      <c r="O12" s="4"/>
    </row>
    <row r="13" spans="1:15" x14ac:dyDescent="0.2">
      <c r="A13" s="2" t="s">
        <v>51</v>
      </c>
      <c r="B13" s="2" t="s">
        <v>22</v>
      </c>
      <c r="C13" s="3" t="s">
        <v>36</v>
      </c>
      <c r="D13" s="6"/>
      <c r="E13" s="6">
        <v>26</v>
      </c>
      <c r="F13" s="6">
        <v>20</v>
      </c>
      <c r="G13" s="6"/>
      <c r="H13" s="6">
        <v>5</v>
      </c>
      <c r="I13" s="6">
        <v>9</v>
      </c>
      <c r="J13" s="6">
        <v>5</v>
      </c>
      <c r="K13" s="6"/>
      <c r="L13" s="6"/>
      <c r="M13" s="8">
        <f t="shared" si="0"/>
        <v>65</v>
      </c>
      <c r="N13" s="9" t="str">
        <f t="shared" si="1"/>
        <v>D</v>
      </c>
      <c r="O13" s="4"/>
    </row>
    <row r="14" spans="1:15" x14ac:dyDescent="0.2">
      <c r="A14" s="2" t="s">
        <v>52</v>
      </c>
      <c r="B14" s="2" t="s">
        <v>23</v>
      </c>
      <c r="C14" s="3" t="s">
        <v>37</v>
      </c>
      <c r="D14" s="6">
        <v>15</v>
      </c>
      <c r="E14" s="6"/>
      <c r="F14" s="6">
        <v>20</v>
      </c>
      <c r="G14" s="6"/>
      <c r="H14" s="6"/>
      <c r="I14" s="6">
        <v>6</v>
      </c>
      <c r="J14" s="6">
        <v>3</v>
      </c>
      <c r="K14" s="6"/>
      <c r="L14" s="6"/>
      <c r="M14" s="8">
        <f t="shared" si="0"/>
        <v>44</v>
      </c>
      <c r="N14" s="9" t="str">
        <f t="shared" si="1"/>
        <v>F</v>
      </c>
      <c r="O14" s="4"/>
    </row>
    <row r="15" spans="1:15" x14ac:dyDescent="0.2">
      <c r="A15" s="2" t="s">
        <v>53</v>
      </c>
      <c r="B15" s="2" t="s">
        <v>24</v>
      </c>
      <c r="C15" s="3" t="s">
        <v>38</v>
      </c>
      <c r="D15" s="6"/>
      <c r="E15" s="6">
        <v>22</v>
      </c>
      <c r="F15" s="6">
        <v>20</v>
      </c>
      <c r="G15" s="6"/>
      <c r="H15" s="6">
        <v>5</v>
      </c>
      <c r="I15" s="6">
        <v>8</v>
      </c>
      <c r="J15" s="6">
        <v>5</v>
      </c>
      <c r="K15" s="6"/>
      <c r="L15" s="6"/>
      <c r="M15" s="8">
        <f t="shared" si="0"/>
        <v>60</v>
      </c>
      <c r="N15" s="9" t="str">
        <f t="shared" si="1"/>
        <v>D</v>
      </c>
      <c r="O15" s="4"/>
    </row>
    <row r="16" spans="1:15" x14ac:dyDescent="0.2">
      <c r="A16" s="2" t="s">
        <v>54</v>
      </c>
      <c r="B16" s="2" t="s">
        <v>25</v>
      </c>
      <c r="C16" s="3" t="s">
        <v>39</v>
      </c>
      <c r="D16" s="6">
        <v>22</v>
      </c>
      <c r="E16" s="6"/>
      <c r="F16" s="6">
        <v>20</v>
      </c>
      <c r="G16" s="6"/>
      <c r="H16" s="6">
        <v>5</v>
      </c>
      <c r="I16" s="6">
        <v>7</v>
      </c>
      <c r="J16" s="6">
        <v>5</v>
      </c>
      <c r="K16" s="6"/>
      <c r="L16" s="6"/>
      <c r="M16" s="8">
        <f t="shared" si="0"/>
        <v>59</v>
      </c>
      <c r="N16" s="9" t="str">
        <f t="shared" si="1"/>
        <v>E</v>
      </c>
      <c r="O16" s="4"/>
    </row>
    <row r="17" spans="1:15" x14ac:dyDescent="0.2">
      <c r="A17" s="2" t="s">
        <v>55</v>
      </c>
      <c r="B17" s="2" t="s">
        <v>26</v>
      </c>
      <c r="C17" s="3" t="s">
        <v>40</v>
      </c>
      <c r="D17" s="6"/>
      <c r="E17" s="6">
        <v>20</v>
      </c>
      <c r="F17" s="6">
        <v>12</v>
      </c>
      <c r="G17" s="6"/>
      <c r="H17" s="6"/>
      <c r="I17" s="6">
        <v>8</v>
      </c>
      <c r="J17" s="6">
        <v>5</v>
      </c>
      <c r="K17" s="6"/>
      <c r="L17" s="6"/>
      <c r="M17" s="8">
        <f t="shared" si="0"/>
        <v>45</v>
      </c>
      <c r="N17" s="9" t="str">
        <f t="shared" si="1"/>
        <v>F</v>
      </c>
      <c r="O17" s="4"/>
    </row>
    <row r="18" spans="1:15" x14ac:dyDescent="0.2">
      <c r="A18" s="2" t="s">
        <v>56</v>
      </c>
      <c r="B18" s="2" t="s">
        <v>27</v>
      </c>
      <c r="C18" s="3" t="s">
        <v>41</v>
      </c>
      <c r="D18" s="6">
        <v>15</v>
      </c>
      <c r="E18" s="6"/>
      <c r="F18" s="6"/>
      <c r="G18" s="6"/>
      <c r="H18" s="6"/>
      <c r="I18" s="6">
        <v>0</v>
      </c>
      <c r="J18" s="6">
        <v>0</v>
      </c>
      <c r="K18" s="6"/>
      <c r="L18" s="6"/>
      <c r="M18" s="8">
        <f t="shared" si="0"/>
        <v>15</v>
      </c>
      <c r="N18" s="9" t="str">
        <f t="shared" si="1"/>
        <v>F</v>
      </c>
      <c r="O18" s="4"/>
    </row>
    <row r="19" spans="1:15" x14ac:dyDescent="0.2">
      <c r="A19" s="2" t="s">
        <v>57</v>
      </c>
      <c r="B19" s="2" t="s">
        <v>28</v>
      </c>
      <c r="C19" s="3" t="s">
        <v>44</v>
      </c>
      <c r="D19" s="6"/>
      <c r="E19" s="6">
        <v>12</v>
      </c>
      <c r="F19" s="6">
        <v>20</v>
      </c>
      <c r="G19" s="6"/>
      <c r="H19" s="6"/>
      <c r="I19" s="6">
        <v>9</v>
      </c>
      <c r="J19" s="6">
        <v>2</v>
      </c>
      <c r="K19" s="6"/>
      <c r="L19" s="6"/>
      <c r="M19" s="8">
        <f t="shared" si="0"/>
        <v>43</v>
      </c>
      <c r="N19" s="9" t="str">
        <f t="shared" si="1"/>
        <v>F</v>
      </c>
      <c r="O19" s="4"/>
    </row>
    <row r="20" spans="1:15" x14ac:dyDescent="0.2">
      <c r="A20" s="2" t="s">
        <v>58</v>
      </c>
      <c r="B20" s="2" t="s">
        <v>29</v>
      </c>
      <c r="C20" s="3" t="s">
        <v>30</v>
      </c>
      <c r="D20" s="6"/>
      <c r="E20" s="6">
        <v>10</v>
      </c>
      <c r="F20" s="6">
        <v>20</v>
      </c>
      <c r="G20" s="6"/>
      <c r="H20" s="6"/>
      <c r="I20" s="6">
        <v>0</v>
      </c>
      <c r="J20" s="6">
        <v>1</v>
      </c>
      <c r="K20" s="6"/>
      <c r="L20" s="6"/>
      <c r="M20" s="8">
        <f t="shared" si="0"/>
        <v>31</v>
      </c>
      <c r="N20" s="9" t="str">
        <f t="shared" si="1"/>
        <v>F</v>
      </c>
      <c r="O20" s="4"/>
    </row>
    <row r="21" spans="1:15" x14ac:dyDescent="0.2">
      <c r="A21" s="2" t="s">
        <v>59</v>
      </c>
      <c r="B21" s="2" t="s">
        <v>31</v>
      </c>
      <c r="C21" s="3" t="s">
        <v>42</v>
      </c>
      <c r="D21" s="6">
        <v>16</v>
      </c>
      <c r="E21" s="6"/>
      <c r="F21" s="6">
        <v>10</v>
      </c>
      <c r="G21" s="6"/>
      <c r="H21" s="6"/>
      <c r="I21" s="6">
        <v>7</v>
      </c>
      <c r="J21" s="6">
        <v>3</v>
      </c>
      <c r="K21" s="6"/>
      <c r="L21" s="6"/>
      <c r="M21" s="8">
        <f t="shared" si="0"/>
        <v>36</v>
      </c>
      <c r="N21" s="9" t="str">
        <f t="shared" si="1"/>
        <v>F</v>
      </c>
      <c r="O21" s="4"/>
    </row>
    <row r="23" spans="1:15" x14ac:dyDescent="0.25">
      <c r="I23" s="1" t="s">
        <v>60</v>
      </c>
    </row>
    <row r="24" spans="1:15" x14ac:dyDescent="0.25">
      <c r="J24" s="7" t="s">
        <v>61</v>
      </c>
    </row>
  </sheetData>
  <mergeCells count="4">
    <mergeCell ref="A3:G3"/>
    <mergeCell ref="A2:G2"/>
    <mergeCell ref="A1:G1"/>
    <mergeCell ref="A4:G4"/>
  </mergeCells>
  <pageMargins left="0.7" right="0.7" top="0.75" bottom="0.75" header="0.3" footer="0.3"/>
  <pageSetup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Dragana Ćirović</dc:creator>
  <cp:lastModifiedBy>Boban Melovic</cp:lastModifiedBy>
  <cp:lastPrinted>2019-05-08T11:59:05Z</cp:lastPrinted>
  <dcterms:created xsi:type="dcterms:W3CDTF">2019-02-11T13:05:43Z</dcterms:created>
  <dcterms:modified xsi:type="dcterms:W3CDTF">2019-05-10T07:27:44Z</dcterms:modified>
</cp:coreProperties>
</file>