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7965" activeTab="1"/>
  </bookViews>
  <sheets>
    <sheet name="Studenti" sheetId="18" r:id="rId1"/>
    <sheet name="Poeni_C" sheetId="13" r:id="rId2"/>
  </sheets>
  <calcPr calcId="124519"/>
  <fileRecoveryPr autoRecover="0"/>
</workbook>
</file>

<file path=xl/calcChain.xml><?xml version="1.0" encoding="utf-8"?>
<calcChain xmlns="http://schemas.openxmlformats.org/spreadsheetml/2006/main">
  <c r="T36" i="13"/>
  <c r="P36"/>
  <c r="S36" s="1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7"/>
  <c r="P38"/>
  <c r="P39"/>
  <c r="P40"/>
  <c r="P41"/>
  <c r="P42"/>
  <c r="P43"/>
  <c r="P44"/>
  <c r="P45"/>
  <c r="P46"/>
  <c r="P47"/>
  <c r="P48"/>
  <c r="P8"/>
  <c r="S8" s="1"/>
  <c r="T11" l="1"/>
  <c r="T13"/>
  <c r="T17"/>
  <c r="T18"/>
  <c r="S44"/>
  <c r="T45"/>
  <c r="S30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T31"/>
  <c r="S32"/>
  <c r="T33"/>
  <c r="S34"/>
  <c r="T35"/>
  <c r="T37"/>
  <c r="S38"/>
  <c r="T39"/>
  <c r="S40"/>
  <c r="T41"/>
  <c r="S42"/>
  <c r="T43"/>
  <c r="S46"/>
  <c r="T47"/>
  <c r="S48"/>
  <c r="J8" i="18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J68"/>
  <c r="K68"/>
  <c r="J69"/>
  <c r="K69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3"/>
  <c r="K83"/>
  <c r="J84"/>
  <c r="K84"/>
  <c r="J85"/>
  <c r="K85"/>
  <c r="J86"/>
  <c r="K86"/>
  <c r="J87"/>
  <c r="K87"/>
  <c r="J88"/>
  <c r="K88"/>
  <c r="J89"/>
  <c r="K89"/>
  <c r="J90"/>
  <c r="K90"/>
  <c r="J91"/>
  <c r="K91"/>
  <c r="J92"/>
  <c r="K92"/>
  <c r="J93"/>
  <c r="K93"/>
  <c r="J94"/>
  <c r="K94"/>
  <c r="J95"/>
  <c r="K95"/>
  <c r="J96"/>
  <c r="K96"/>
  <c r="J97"/>
  <c r="K97"/>
  <c r="J98"/>
  <c r="K98"/>
  <c r="J99"/>
  <c r="K99"/>
  <c r="J100"/>
  <c r="K100"/>
  <c r="J101"/>
  <c r="K101"/>
  <c r="J102"/>
  <c r="K102"/>
  <c r="J103"/>
  <c r="K103"/>
  <c r="J104"/>
  <c r="K104"/>
  <c r="J105"/>
  <c r="K105"/>
  <c r="J106"/>
  <c r="K106"/>
  <c r="J107"/>
  <c r="K107"/>
  <c r="J108"/>
  <c r="K108"/>
  <c r="J109"/>
  <c r="K109"/>
  <c r="J110"/>
  <c r="K110"/>
  <c r="J111"/>
  <c r="K111"/>
  <c r="J112"/>
  <c r="K112"/>
  <c r="J113"/>
  <c r="K113"/>
  <c r="J114"/>
  <c r="K114"/>
  <c r="J115"/>
  <c r="K115"/>
  <c r="J116"/>
  <c r="K116"/>
  <c r="J117"/>
  <c r="K117"/>
  <c r="J118"/>
  <c r="K118"/>
  <c r="J119"/>
  <c r="K119"/>
  <c r="J120"/>
  <c r="K120"/>
  <c r="J121"/>
  <c r="K121"/>
  <c r="J122"/>
  <c r="K122"/>
  <c r="J123"/>
  <c r="K123"/>
  <c r="J124"/>
  <c r="K124"/>
  <c r="J125"/>
  <c r="K125"/>
  <c r="J126"/>
  <c r="K126"/>
  <c r="J127"/>
  <c r="K127"/>
  <c r="J128"/>
  <c r="K128"/>
  <c r="J129"/>
  <c r="K129"/>
  <c r="J130"/>
  <c r="K130"/>
  <c r="J131"/>
  <c r="K131"/>
  <c r="J132"/>
  <c r="K132"/>
  <c r="J133"/>
  <c r="K133"/>
  <c r="J134"/>
  <c r="K134"/>
  <c r="J135"/>
  <c r="K135"/>
  <c r="J136"/>
  <c r="K136"/>
  <c r="J137"/>
  <c r="K137"/>
  <c r="J138"/>
  <c r="K138"/>
  <c r="J139"/>
  <c r="K139"/>
  <c r="J140"/>
  <c r="K140"/>
  <c r="J141"/>
  <c r="K141"/>
  <c r="J142"/>
  <c r="K142"/>
  <c r="J143"/>
  <c r="K143"/>
  <c r="J144"/>
  <c r="K144"/>
  <c r="J145"/>
  <c r="K145"/>
  <c r="J146"/>
  <c r="K146"/>
  <c r="J147"/>
  <c r="K147"/>
  <c r="J148"/>
  <c r="K148"/>
  <c r="J149"/>
  <c r="K149"/>
  <c r="J150"/>
  <c r="K150"/>
  <c r="J151"/>
  <c r="K151"/>
  <c r="J152"/>
  <c r="K152"/>
  <c r="J153"/>
  <c r="K153"/>
  <c r="J154"/>
  <c r="K154"/>
  <c r="J155"/>
  <c r="K155"/>
  <c r="J156"/>
  <c r="K156"/>
  <c r="J157"/>
  <c r="K157"/>
  <c r="J158"/>
  <c r="K158"/>
  <c r="J159"/>
  <c r="K159"/>
  <c r="J160"/>
  <c r="K160"/>
  <c r="J161"/>
  <c r="K161"/>
  <c r="J162"/>
  <c r="K162"/>
  <c r="J163"/>
  <c r="K163"/>
  <c r="J164"/>
  <c r="K164"/>
  <c r="J165"/>
  <c r="K165"/>
  <c r="J166"/>
  <c r="K166"/>
  <c r="J167"/>
  <c r="K167"/>
  <c r="K3"/>
  <c r="K4"/>
  <c r="K5"/>
  <c r="K6"/>
  <c r="K7"/>
  <c r="K2"/>
  <c r="J3"/>
  <c r="J4"/>
  <c r="J5"/>
  <c r="J6"/>
  <c r="J7"/>
  <c r="J2"/>
  <c r="T19" i="13" l="1"/>
  <c r="T16"/>
  <c r="T14"/>
  <c r="T15"/>
  <c r="T12"/>
  <c r="T10"/>
  <c r="T9"/>
  <c r="T28"/>
  <c r="T26"/>
  <c r="T24"/>
  <c r="T22"/>
  <c r="T20"/>
  <c r="T8"/>
  <c r="S47"/>
  <c r="S45"/>
  <c r="S43"/>
  <c r="S41"/>
  <c r="S39"/>
  <c r="S37"/>
  <c r="S35"/>
  <c r="S33"/>
  <c r="S31"/>
  <c r="T48"/>
  <c r="T46"/>
  <c r="T44"/>
  <c r="T42"/>
  <c r="T40"/>
  <c r="T38"/>
  <c r="T34"/>
  <c r="T32"/>
  <c r="T30"/>
  <c r="T29"/>
  <c r="T27"/>
  <c r="T25"/>
  <c r="T23"/>
  <c r="T21"/>
</calcChain>
</file>

<file path=xl/sharedStrings.xml><?xml version="1.0" encoding="utf-8"?>
<sst xmlns="http://schemas.openxmlformats.org/spreadsheetml/2006/main" count="115" uniqueCount="109">
  <si>
    <t>OBRAZAC za evidenciju osvojenih poena na predmetu i predlog ocjene</t>
  </si>
  <si>
    <t>Evidencioni broj</t>
  </si>
  <si>
    <t>PREZIME 
I IME STUDENTA</t>
  </si>
  <si>
    <t>ZAVRŠNI ISPIT</t>
  </si>
  <si>
    <t>Indeks</t>
  </si>
  <si>
    <t>God. Upisa</t>
  </si>
  <si>
    <t>Ime</t>
  </si>
  <si>
    <t>Prezime</t>
  </si>
  <si>
    <t>Šk. God.</t>
  </si>
  <si>
    <t>2014/15</t>
  </si>
  <si>
    <t>KOLOKVIJUMI</t>
  </si>
  <si>
    <t>I 
popr</t>
  </si>
  <si>
    <t>II
popr</t>
  </si>
  <si>
    <t>∑</t>
  </si>
  <si>
    <t>REDOVNI</t>
  </si>
  <si>
    <t>POPRAVNI</t>
  </si>
  <si>
    <t>DOMAĆI
 ZADACI</t>
  </si>
  <si>
    <t>UKUPNI BROJ
POENA</t>
  </si>
  <si>
    <t>POPUNJAVA PREDMETNI NASTAVNIK</t>
  </si>
  <si>
    <t xml:space="preserve">STUDIJE: OSNOVNE </t>
  </si>
  <si>
    <t>I</t>
  </si>
  <si>
    <t>II</t>
  </si>
  <si>
    <t>TEST</t>
  </si>
  <si>
    <t>PREDLOG
OCJENE</t>
  </si>
  <si>
    <r>
      <t xml:space="preserve">     SARADNIK: </t>
    </r>
    <r>
      <rPr>
        <b/>
        <sz val="10"/>
        <rFont val="Arial"/>
        <family val="2"/>
      </rPr>
      <t>Msc Mia Vlahović</t>
    </r>
  </si>
  <si>
    <t>1/17</t>
  </si>
  <si>
    <t>2/17</t>
  </si>
  <si>
    <t>3/17</t>
  </si>
  <si>
    <t>4/17</t>
  </si>
  <si>
    <t>5/17</t>
  </si>
  <si>
    <t>6/17</t>
  </si>
  <si>
    <t>7/17</t>
  </si>
  <si>
    <t>8/17</t>
  </si>
  <si>
    <t>9/17</t>
  </si>
  <si>
    <t>10/17</t>
  </si>
  <si>
    <t>11/17</t>
  </si>
  <si>
    <t>12/17</t>
  </si>
  <si>
    <t>13/17</t>
  </si>
  <si>
    <t>14/17</t>
  </si>
  <si>
    <t>15/17</t>
  </si>
  <si>
    <t>16/17</t>
  </si>
  <si>
    <t>17/17</t>
  </si>
  <si>
    <t>18/17</t>
  </si>
  <si>
    <t>19/17</t>
  </si>
  <si>
    <t>20/17</t>
  </si>
  <si>
    <t>21/17</t>
  </si>
  <si>
    <t>22/17</t>
  </si>
  <si>
    <t>23/17</t>
  </si>
  <si>
    <t>24/17</t>
  </si>
  <si>
    <t>25/17</t>
  </si>
  <si>
    <t>26/17</t>
  </si>
  <si>
    <t>27/17</t>
  </si>
  <si>
    <t>28/17</t>
  </si>
  <si>
    <t>30/17</t>
  </si>
  <si>
    <t>31/17</t>
  </si>
  <si>
    <t>32/17</t>
  </si>
  <si>
    <t>33/17</t>
  </si>
  <si>
    <t>34/17</t>
  </si>
  <si>
    <t>PREDMET: HEMIJA</t>
  </si>
  <si>
    <r>
      <t xml:space="preserve">     NASTAVNIK:                     </t>
    </r>
    <r>
      <rPr>
        <b/>
        <sz val="10"/>
        <rFont val="Arial"/>
        <family val="2"/>
      </rPr>
      <t>Prof. dr Zorica Leka</t>
    </r>
  </si>
  <si>
    <t>35/17</t>
  </si>
  <si>
    <t>36/17</t>
  </si>
  <si>
    <t>37/17</t>
  </si>
  <si>
    <t>38/17</t>
  </si>
  <si>
    <t>39/17</t>
  </si>
  <si>
    <t>40/17</t>
  </si>
  <si>
    <t>41/17</t>
  </si>
  <si>
    <t>STUDIJSKI PROGRAM: ANIMALNA PROIZVODNJA</t>
  </si>
  <si>
    <t>Đurović Stefan</t>
  </si>
  <si>
    <t>Aleksić Mirko</t>
  </si>
  <si>
    <t>Čindrak Denis</t>
  </si>
  <si>
    <t>Milačić Ivana</t>
  </si>
  <si>
    <t xml:space="preserve">Radević Vladan </t>
  </si>
  <si>
    <t>Mehović Irma</t>
  </si>
  <si>
    <t>Laketić Miljan</t>
  </si>
  <si>
    <t>Garović Marinko</t>
  </si>
  <si>
    <t>Nurković Almed</t>
  </si>
  <si>
    <t>Pešić Đukan</t>
  </si>
  <si>
    <t>Šćekić Marko</t>
  </si>
  <si>
    <t>Gogić Žarko</t>
  </si>
  <si>
    <t>Vratnica Budimir</t>
  </si>
  <si>
    <t>Lalatović Slavko</t>
  </si>
  <si>
    <t>Buturović Filip</t>
  </si>
  <si>
    <t>Jelić Tijana</t>
  </si>
  <si>
    <t>Kartal Vladimir</t>
  </si>
  <si>
    <t>Gajović Zorka</t>
  </si>
  <si>
    <t>Nedović Danijela</t>
  </si>
  <si>
    <t>Niković Afrim</t>
  </si>
  <si>
    <t>Vujošević Vladan</t>
  </si>
  <si>
    <t>Jušković Magdalena</t>
  </si>
  <si>
    <t>Idrizović Kenan</t>
  </si>
  <si>
    <t>Džoganović Andrija</t>
  </si>
  <si>
    <t>Peković Dejan</t>
  </si>
  <si>
    <t>Todorović Aleksandra</t>
  </si>
  <si>
    <t>Vicković Vuk</t>
  </si>
  <si>
    <t>29/17</t>
  </si>
  <si>
    <t>Nikčević Tamara</t>
  </si>
  <si>
    <t>Ćeman Arman</t>
  </si>
  <si>
    <t>Đurđevac Aleksandar</t>
  </si>
  <si>
    <t>Ćipranić Željko</t>
  </si>
  <si>
    <t>Šćekić Lazar</t>
  </si>
  <si>
    <t>Šabović Alisa</t>
  </si>
  <si>
    <t>Dragaš Jovana</t>
  </si>
  <si>
    <t>Zarubica Tamara</t>
  </si>
  <si>
    <t>Garović Maksim</t>
  </si>
  <si>
    <t>Palija Tamara</t>
  </si>
  <si>
    <t>Bojović Bogdan</t>
  </si>
  <si>
    <t>Bojanić Andrija</t>
  </si>
  <si>
    <t>Radičević Filip</t>
  </si>
</sst>
</file>

<file path=xl/styles.xml><?xml version="1.0" encoding="utf-8"?>
<styleSheet xmlns="http://schemas.openxmlformats.org/spreadsheetml/2006/main">
  <fonts count="13">
    <font>
      <sz val="10"/>
      <name val="Arial"/>
      <charset val="238"/>
    </font>
    <font>
      <sz val="10"/>
      <name val="Arial"/>
      <family val="2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b/>
      <sz val="12"/>
      <name val="Calibri"/>
      <family val="2"/>
    </font>
    <font>
      <b/>
      <sz val="1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1" fillId="0" borderId="0" xfId="1" applyAlignment="1">
      <alignment horizontal="center"/>
    </xf>
    <xf numFmtId="0" fontId="1" fillId="0" borderId="5" xfId="1" applyNumberFormat="1" applyBorder="1" applyAlignment="1">
      <alignment horizontal="center"/>
    </xf>
    <xf numFmtId="0" fontId="3" fillId="0" borderId="0" xfId="0" applyFont="1"/>
    <xf numFmtId="0" fontId="4" fillId="0" borderId="4" xfId="1" applyFont="1" applyBorder="1" applyAlignment="1">
      <alignment horizontal="center" vertical="center" wrapText="1"/>
    </xf>
    <xf numFmtId="2" fontId="1" fillId="0" borderId="5" xfId="1" applyNumberFormat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2" fontId="1" fillId="0" borderId="1" xfId="1" applyNumberFormat="1" applyBorder="1" applyAlignment="1">
      <alignment horizontal="center"/>
    </xf>
    <xf numFmtId="2" fontId="1" fillId="0" borderId="3" xfId="1" applyNumberFormat="1" applyBorder="1" applyAlignment="1">
      <alignment horizontal="center"/>
    </xf>
    <xf numFmtId="0" fontId="4" fillId="0" borderId="2" xfId="1" applyFont="1" applyBorder="1" applyAlignment="1">
      <alignment horizontal="center" vertical="center"/>
    </xf>
    <xf numFmtId="2" fontId="1" fillId="0" borderId="6" xfId="1" applyNumberFormat="1" applyBorder="1" applyAlignment="1">
      <alignment horizontal="center"/>
    </xf>
    <xf numFmtId="2" fontId="1" fillId="0" borderId="14" xfId="1" applyNumberFormat="1" applyBorder="1" applyAlignment="1">
      <alignment horizontal="center"/>
    </xf>
    <xf numFmtId="2" fontId="6" fillId="0" borderId="9" xfId="1" applyNumberFormat="1" applyFont="1" applyFill="1" applyBorder="1" applyAlignment="1">
      <alignment horizontal="center"/>
    </xf>
    <xf numFmtId="2" fontId="9" fillId="0" borderId="1" xfId="1" applyNumberFormat="1" applyFont="1" applyBorder="1" applyAlignment="1">
      <alignment horizontal="center"/>
    </xf>
    <xf numFmtId="0" fontId="1" fillId="0" borderId="1" xfId="1" applyNumberFormat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0" fontId="5" fillId="0" borderId="8" xfId="1" applyFont="1" applyBorder="1" applyAlignment="1">
      <alignment vertical="center"/>
    </xf>
    <xf numFmtId="2" fontId="1" fillId="0" borderId="9" xfId="1" applyNumberFormat="1" applyBorder="1" applyAlignment="1"/>
    <xf numFmtId="2" fontId="1" fillId="0" borderId="1" xfId="1" applyNumberFormat="1" applyBorder="1" applyAlignment="1"/>
    <xf numFmtId="0" fontId="3" fillId="0" borderId="1" xfId="1" applyFont="1" applyBorder="1" applyAlignment="1">
      <alignment horizontal="left"/>
    </xf>
    <xf numFmtId="2" fontId="3" fillId="0" borderId="5" xfId="1" applyNumberFormat="1" applyFont="1" applyBorder="1" applyAlignment="1">
      <alignment horizontal="center"/>
    </xf>
    <xf numFmtId="0" fontId="8" fillId="0" borderId="18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1" fillId="0" borderId="1" xfId="1" applyBorder="1" applyAlignment="1">
      <alignment horizontal="center"/>
    </xf>
    <xf numFmtId="2" fontId="1" fillId="0" borderId="5" xfId="1" applyNumberFormat="1" applyBorder="1" applyAlignment="1"/>
    <xf numFmtId="2" fontId="1" fillId="0" borderId="17" xfId="1" applyNumberFormat="1" applyBorder="1" applyAlignment="1">
      <alignment horizontal="center"/>
    </xf>
    <xf numFmtId="2" fontId="3" fillId="0" borderId="3" xfId="1" applyNumberFormat="1" applyFont="1" applyBorder="1" applyAlignment="1">
      <alignment horizontal="center"/>
    </xf>
    <xf numFmtId="2" fontId="1" fillId="0" borderId="3" xfId="1" applyNumberFormat="1" applyBorder="1" applyAlignment="1"/>
    <xf numFmtId="0" fontId="1" fillId="0" borderId="17" xfId="1" applyNumberFormat="1" applyBorder="1" applyAlignment="1">
      <alignment horizontal="center"/>
    </xf>
    <xf numFmtId="0" fontId="1" fillId="0" borderId="3" xfId="1" applyBorder="1" applyAlignment="1">
      <alignment horizontal="center"/>
    </xf>
    <xf numFmtId="2" fontId="1" fillId="0" borderId="9" xfId="1" applyNumberFormat="1" applyBorder="1" applyAlignment="1">
      <alignment horizontal="center"/>
    </xf>
    <xf numFmtId="0" fontId="5" fillId="0" borderId="9" xfId="1" applyFont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12" fillId="0" borderId="1" xfId="1" applyFont="1" applyBorder="1" applyAlignment="1">
      <alignment horizontal="left"/>
    </xf>
    <xf numFmtId="2" fontId="9" fillId="0" borderId="3" xfId="1" applyNumberFormat="1" applyFont="1" applyBorder="1" applyAlignment="1">
      <alignment horizontal="center"/>
    </xf>
    <xf numFmtId="2" fontId="9" fillId="0" borderId="5" xfId="1" applyNumberFormat="1" applyFont="1" applyBorder="1" applyAlignment="1">
      <alignment horizontal="center"/>
    </xf>
    <xf numFmtId="49" fontId="9" fillId="0" borderId="1" xfId="1" applyNumberFormat="1" applyFont="1" applyBorder="1" applyAlignment="1">
      <alignment horizontal="left"/>
    </xf>
    <xf numFmtId="49" fontId="9" fillId="0" borderId="5" xfId="1" applyNumberFormat="1" applyFont="1" applyBorder="1" applyAlignment="1">
      <alignment horizontal="left"/>
    </xf>
    <xf numFmtId="49" fontId="9" fillId="0" borderId="3" xfId="1" applyNumberFormat="1" applyFont="1" applyBorder="1" applyAlignment="1">
      <alignment horizontal="left"/>
    </xf>
    <xf numFmtId="0" fontId="1" fillId="0" borderId="1" xfId="1" applyFont="1" applyBorder="1" applyAlignment="1">
      <alignment horizontal="left"/>
    </xf>
    <xf numFmtId="0" fontId="1" fillId="3" borderId="1" xfId="1" applyFont="1" applyFill="1" applyBorder="1" applyAlignment="1">
      <alignment horizontal="left"/>
    </xf>
    <xf numFmtId="0" fontId="1" fillId="0" borderId="5" xfId="1" applyFont="1" applyBorder="1" applyAlignment="1">
      <alignment horizontal="left"/>
    </xf>
    <xf numFmtId="0" fontId="1" fillId="0" borderId="3" xfId="1" applyFont="1" applyBorder="1" applyAlignment="1">
      <alignment horizontal="left"/>
    </xf>
    <xf numFmtId="2" fontId="1" fillId="0" borderId="7" xfId="1" applyNumberFormat="1" applyBorder="1" applyAlignment="1">
      <alignment horizontal="center"/>
    </xf>
    <xf numFmtId="2" fontId="1" fillId="0" borderId="8" xfId="1" applyNumberFormat="1" applyBorder="1" applyAlignment="1">
      <alignment horizontal="center"/>
    </xf>
    <xf numFmtId="2" fontId="1" fillId="0" borderId="9" xfId="1" applyNumberFormat="1" applyBorder="1" applyAlignment="1">
      <alignment horizontal="center"/>
    </xf>
    <xf numFmtId="2" fontId="1" fillId="0" borderId="19" xfId="1" applyNumberFormat="1" applyBorder="1" applyAlignment="1">
      <alignment horizontal="center"/>
    </xf>
    <xf numFmtId="2" fontId="1" fillId="0" borderId="20" xfId="1" applyNumberFormat="1" applyBorder="1" applyAlignment="1">
      <alignment horizontal="center"/>
    </xf>
    <xf numFmtId="2" fontId="1" fillId="0" borderId="14" xfId="1" applyNumberFormat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textRotation="90" wrapText="1"/>
    </xf>
    <xf numFmtId="0" fontId="4" fillId="0" borderId="17" xfId="1" applyFont="1" applyBorder="1" applyAlignment="1">
      <alignment horizontal="center" vertical="center" textRotation="90"/>
    </xf>
    <xf numFmtId="0" fontId="4" fillId="0" borderId="16" xfId="1" applyFont="1" applyBorder="1" applyAlignment="1">
      <alignment horizontal="center" vertical="center" textRotation="9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4" fillId="0" borderId="19" xfId="1" applyFont="1" applyBorder="1" applyAlignment="1" applyProtection="1">
      <alignment horizontal="left" vertical="center"/>
      <protection locked="0"/>
    </xf>
    <xf numFmtId="0" fontId="4" fillId="0" borderId="20" xfId="1" applyFont="1" applyBorder="1" applyAlignment="1" applyProtection="1">
      <alignment horizontal="left" vertical="center"/>
      <protection locked="0"/>
    </xf>
    <xf numFmtId="0" fontId="1" fillId="0" borderId="20" xfId="1" applyBorder="1" applyAlignment="1">
      <alignment horizontal="left" vertical="center"/>
    </xf>
    <xf numFmtId="0" fontId="1" fillId="0" borderId="14" xfId="1" applyBorder="1" applyAlignment="1">
      <alignment horizontal="left" vertical="center"/>
    </xf>
    <xf numFmtId="0" fontId="11" fillId="0" borderId="7" xfId="1" applyFont="1" applyBorder="1" applyAlignment="1">
      <alignment horizontal="left" wrapText="1"/>
    </xf>
    <xf numFmtId="0" fontId="11" fillId="0" borderId="8" xfId="1" applyFont="1" applyBorder="1" applyAlignment="1">
      <alignment horizontal="left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left" vertical="center" wrapText="1"/>
    </xf>
    <xf numFmtId="0" fontId="3" fillId="0" borderId="8" xfId="1" applyFont="1" applyBorder="1" applyAlignment="1">
      <alignment horizontal="left" vertical="center"/>
    </xf>
    <xf numFmtId="0" fontId="3" fillId="0" borderId="20" xfId="1" applyFont="1" applyBorder="1" applyAlignment="1">
      <alignment horizontal="left" vertical="center"/>
    </xf>
    <xf numFmtId="0" fontId="3" fillId="0" borderId="14" xfId="1" applyFont="1" applyBorder="1" applyAlignment="1">
      <alignment horizontal="left" vertical="center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</cellXfs>
  <cellStyles count="2">
    <cellStyle name="Normal" xfId="0" builtinId="0"/>
    <cellStyle name="Normal_SP_C_2006_07b" xfId="1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7"/>
  <sheetViews>
    <sheetView workbookViewId="0">
      <selection activeCell="D2" sqref="D2"/>
    </sheetView>
  </sheetViews>
  <sheetFormatPr defaultRowHeight="12.75"/>
  <cols>
    <col min="1" max="1" width="6.42578125" bestFit="1" customWidth="1"/>
    <col min="2" max="3" width="10.28515625" bestFit="1" customWidth="1"/>
    <col min="4" max="4" width="9.28515625" bestFit="1" customWidth="1"/>
    <col min="5" max="5" width="3.7109375" bestFit="1" customWidth="1"/>
    <col min="6" max="6" width="3.85546875" bestFit="1" customWidth="1"/>
    <col min="7" max="7" width="5" bestFit="1" customWidth="1"/>
    <col min="10" max="10" width="9.85546875" customWidth="1"/>
    <col min="11" max="11" width="21.85546875" customWidth="1"/>
  </cols>
  <sheetData>
    <row r="1" spans="1:14">
      <c r="A1" t="s">
        <v>4</v>
      </c>
      <c r="B1" t="s">
        <v>5</v>
      </c>
      <c r="C1" t="s">
        <v>6</v>
      </c>
      <c r="D1" t="s">
        <v>7</v>
      </c>
      <c r="N1" s="3" t="s">
        <v>8</v>
      </c>
    </row>
    <row r="2" spans="1:14">
      <c r="J2" t="str">
        <f t="shared" ref="J2:J7" si="0">CONCATENATE(A2,"/",RIGHT(B2,2))</f>
        <v>/</v>
      </c>
      <c r="K2" t="str">
        <f t="shared" ref="K2:K7" si="1">CONCATENATE(D2," ",C2)</f>
        <v/>
      </c>
      <c r="N2" s="3" t="s">
        <v>9</v>
      </c>
    </row>
    <row r="3" spans="1:14">
      <c r="J3" t="str">
        <f t="shared" si="0"/>
        <v>/</v>
      </c>
      <c r="K3" t="str">
        <f t="shared" si="1"/>
        <v/>
      </c>
    </row>
    <row r="4" spans="1:14">
      <c r="J4" t="str">
        <f t="shared" si="0"/>
        <v>/</v>
      </c>
      <c r="K4" t="str">
        <f t="shared" si="1"/>
        <v/>
      </c>
    </row>
    <row r="5" spans="1:14">
      <c r="J5" t="str">
        <f t="shared" si="0"/>
        <v>/</v>
      </c>
      <c r="K5" t="str">
        <f t="shared" si="1"/>
        <v/>
      </c>
    </row>
    <row r="6" spans="1:14">
      <c r="J6" t="str">
        <f t="shared" si="0"/>
        <v>/</v>
      </c>
      <c r="K6" t="str">
        <f t="shared" si="1"/>
        <v/>
      </c>
    </row>
    <row r="7" spans="1:14">
      <c r="J7" t="str">
        <f t="shared" si="0"/>
        <v>/</v>
      </c>
      <c r="K7" t="str">
        <f t="shared" si="1"/>
        <v/>
      </c>
    </row>
    <row r="8" spans="1:14">
      <c r="J8" t="str">
        <f t="shared" ref="J8:J71" si="2">CONCATENATE(A8,"/",RIGHT(B8,2))</f>
        <v>/</v>
      </c>
      <c r="K8" t="str">
        <f t="shared" ref="K8:K71" si="3">CONCATENATE(D8," ",C8)</f>
        <v/>
      </c>
    </row>
    <row r="9" spans="1:14">
      <c r="J9" t="str">
        <f t="shared" si="2"/>
        <v>/</v>
      </c>
      <c r="K9" t="str">
        <f t="shared" si="3"/>
        <v/>
      </c>
    </row>
    <row r="10" spans="1:14">
      <c r="J10" t="str">
        <f t="shared" si="2"/>
        <v>/</v>
      </c>
      <c r="K10" t="str">
        <f t="shared" si="3"/>
        <v/>
      </c>
    </row>
    <row r="11" spans="1:14">
      <c r="J11" t="str">
        <f t="shared" si="2"/>
        <v>/</v>
      </c>
      <c r="K11" t="str">
        <f t="shared" si="3"/>
        <v/>
      </c>
    </row>
    <row r="12" spans="1:14">
      <c r="J12" t="str">
        <f t="shared" si="2"/>
        <v>/</v>
      </c>
      <c r="K12" t="str">
        <f t="shared" si="3"/>
        <v/>
      </c>
    </row>
    <row r="13" spans="1:14">
      <c r="J13" t="str">
        <f t="shared" si="2"/>
        <v>/</v>
      </c>
      <c r="K13" t="str">
        <f t="shared" si="3"/>
        <v/>
      </c>
    </row>
    <row r="14" spans="1:14">
      <c r="J14" t="str">
        <f t="shared" si="2"/>
        <v>/</v>
      </c>
      <c r="K14" t="str">
        <f t="shared" si="3"/>
        <v/>
      </c>
    </row>
    <row r="15" spans="1:14">
      <c r="J15" t="str">
        <f t="shared" si="2"/>
        <v>/</v>
      </c>
      <c r="K15" t="str">
        <f t="shared" si="3"/>
        <v/>
      </c>
    </row>
    <row r="16" spans="1:14">
      <c r="J16" t="str">
        <f t="shared" si="2"/>
        <v>/</v>
      </c>
      <c r="K16" t="str">
        <f t="shared" si="3"/>
        <v/>
      </c>
    </row>
    <row r="17" spans="10:11">
      <c r="J17" t="str">
        <f t="shared" si="2"/>
        <v>/</v>
      </c>
      <c r="K17" t="str">
        <f t="shared" si="3"/>
        <v/>
      </c>
    </row>
    <row r="18" spans="10:11">
      <c r="J18" t="str">
        <f t="shared" si="2"/>
        <v>/</v>
      </c>
      <c r="K18" t="str">
        <f t="shared" si="3"/>
        <v/>
      </c>
    </row>
    <row r="19" spans="10:11">
      <c r="J19" t="str">
        <f t="shared" si="2"/>
        <v>/</v>
      </c>
      <c r="K19" t="str">
        <f t="shared" si="3"/>
        <v/>
      </c>
    </row>
    <row r="20" spans="10:11">
      <c r="J20" t="str">
        <f t="shared" si="2"/>
        <v>/</v>
      </c>
      <c r="K20" t="str">
        <f t="shared" si="3"/>
        <v/>
      </c>
    </row>
    <row r="21" spans="10:11">
      <c r="J21" t="str">
        <f t="shared" si="2"/>
        <v>/</v>
      </c>
      <c r="K21" t="str">
        <f t="shared" si="3"/>
        <v/>
      </c>
    </row>
    <row r="22" spans="10:11">
      <c r="J22" t="str">
        <f t="shared" si="2"/>
        <v>/</v>
      </c>
      <c r="K22" t="str">
        <f t="shared" si="3"/>
        <v/>
      </c>
    </row>
    <row r="23" spans="10:11">
      <c r="J23" t="str">
        <f t="shared" si="2"/>
        <v>/</v>
      </c>
      <c r="K23" t="str">
        <f t="shared" si="3"/>
        <v/>
      </c>
    </row>
    <row r="24" spans="10:11">
      <c r="J24" t="str">
        <f t="shared" si="2"/>
        <v>/</v>
      </c>
      <c r="K24" t="str">
        <f t="shared" si="3"/>
        <v/>
      </c>
    </row>
    <row r="25" spans="10:11">
      <c r="J25" t="str">
        <f t="shared" si="2"/>
        <v>/</v>
      </c>
      <c r="K25" t="str">
        <f t="shared" si="3"/>
        <v/>
      </c>
    </row>
    <row r="26" spans="10:11">
      <c r="J26" t="str">
        <f t="shared" si="2"/>
        <v>/</v>
      </c>
      <c r="K26" t="str">
        <f t="shared" si="3"/>
        <v/>
      </c>
    </row>
    <row r="27" spans="10:11">
      <c r="J27" t="str">
        <f t="shared" si="2"/>
        <v>/</v>
      </c>
      <c r="K27" t="str">
        <f t="shared" si="3"/>
        <v/>
      </c>
    </row>
    <row r="28" spans="10:11">
      <c r="J28" t="str">
        <f t="shared" si="2"/>
        <v>/</v>
      </c>
      <c r="K28" t="str">
        <f t="shared" si="3"/>
        <v/>
      </c>
    </row>
    <row r="29" spans="10:11">
      <c r="J29" t="str">
        <f t="shared" si="2"/>
        <v>/</v>
      </c>
      <c r="K29" t="str">
        <f t="shared" si="3"/>
        <v/>
      </c>
    </row>
    <row r="30" spans="10:11">
      <c r="J30" t="str">
        <f t="shared" si="2"/>
        <v>/</v>
      </c>
      <c r="K30" t="str">
        <f t="shared" si="3"/>
        <v/>
      </c>
    </row>
    <row r="31" spans="10:11">
      <c r="J31" t="str">
        <f t="shared" si="2"/>
        <v>/</v>
      </c>
      <c r="K31" t="str">
        <f t="shared" si="3"/>
        <v/>
      </c>
    </row>
    <row r="32" spans="10:11">
      <c r="J32" t="str">
        <f t="shared" si="2"/>
        <v>/</v>
      </c>
      <c r="K32" t="str">
        <f t="shared" si="3"/>
        <v/>
      </c>
    </row>
    <row r="33" spans="10:11">
      <c r="J33" t="str">
        <f t="shared" si="2"/>
        <v>/</v>
      </c>
      <c r="K33" t="str">
        <f t="shared" si="3"/>
        <v/>
      </c>
    </row>
    <row r="34" spans="10:11">
      <c r="J34" t="str">
        <f t="shared" si="2"/>
        <v>/</v>
      </c>
      <c r="K34" t="str">
        <f t="shared" si="3"/>
        <v/>
      </c>
    </row>
    <row r="35" spans="10:11">
      <c r="J35" t="str">
        <f t="shared" si="2"/>
        <v>/</v>
      </c>
      <c r="K35" t="str">
        <f t="shared" si="3"/>
        <v/>
      </c>
    </row>
    <row r="36" spans="10:11">
      <c r="J36" t="str">
        <f t="shared" si="2"/>
        <v>/</v>
      </c>
      <c r="K36" t="str">
        <f t="shared" si="3"/>
        <v/>
      </c>
    </row>
    <row r="37" spans="10:11">
      <c r="J37" t="str">
        <f t="shared" si="2"/>
        <v>/</v>
      </c>
      <c r="K37" t="str">
        <f t="shared" si="3"/>
        <v/>
      </c>
    </row>
    <row r="38" spans="10:11">
      <c r="J38" t="str">
        <f t="shared" si="2"/>
        <v>/</v>
      </c>
      <c r="K38" t="str">
        <f t="shared" si="3"/>
        <v/>
      </c>
    </row>
    <row r="39" spans="10:11">
      <c r="J39" t="str">
        <f t="shared" si="2"/>
        <v>/</v>
      </c>
      <c r="K39" t="str">
        <f t="shared" si="3"/>
        <v/>
      </c>
    </row>
    <row r="40" spans="10:11">
      <c r="J40" t="str">
        <f t="shared" si="2"/>
        <v>/</v>
      </c>
      <c r="K40" t="str">
        <f t="shared" si="3"/>
        <v/>
      </c>
    </row>
    <row r="41" spans="10:11">
      <c r="J41" t="str">
        <f t="shared" si="2"/>
        <v>/</v>
      </c>
      <c r="K41" t="str">
        <f t="shared" si="3"/>
        <v/>
      </c>
    </row>
    <row r="42" spans="10:11">
      <c r="J42" t="str">
        <f t="shared" si="2"/>
        <v>/</v>
      </c>
      <c r="K42" t="str">
        <f t="shared" si="3"/>
        <v/>
      </c>
    </row>
    <row r="43" spans="10:11">
      <c r="J43" t="str">
        <f t="shared" si="2"/>
        <v>/</v>
      </c>
      <c r="K43" t="str">
        <f t="shared" si="3"/>
        <v/>
      </c>
    </row>
    <row r="44" spans="10:11">
      <c r="J44" t="str">
        <f t="shared" si="2"/>
        <v>/</v>
      </c>
      <c r="K44" t="str">
        <f t="shared" si="3"/>
        <v/>
      </c>
    </row>
    <row r="45" spans="10:11">
      <c r="J45" t="str">
        <f t="shared" si="2"/>
        <v>/</v>
      </c>
      <c r="K45" t="str">
        <f t="shared" si="3"/>
        <v/>
      </c>
    </row>
    <row r="46" spans="10:11">
      <c r="J46" t="str">
        <f t="shared" si="2"/>
        <v>/</v>
      </c>
      <c r="K46" t="str">
        <f t="shared" si="3"/>
        <v/>
      </c>
    </row>
    <row r="47" spans="10:11">
      <c r="J47" t="str">
        <f t="shared" si="2"/>
        <v>/</v>
      </c>
      <c r="K47" t="str">
        <f t="shared" si="3"/>
        <v/>
      </c>
    </row>
    <row r="48" spans="10:11">
      <c r="J48" t="str">
        <f t="shared" si="2"/>
        <v>/</v>
      </c>
      <c r="K48" t="str">
        <f t="shared" si="3"/>
        <v/>
      </c>
    </row>
    <row r="49" spans="10:11">
      <c r="J49" t="str">
        <f t="shared" si="2"/>
        <v>/</v>
      </c>
      <c r="K49" t="str">
        <f t="shared" si="3"/>
        <v/>
      </c>
    </row>
    <row r="50" spans="10:11">
      <c r="J50" t="str">
        <f t="shared" si="2"/>
        <v>/</v>
      </c>
      <c r="K50" t="str">
        <f t="shared" si="3"/>
        <v/>
      </c>
    </row>
    <row r="51" spans="10:11">
      <c r="J51" t="str">
        <f t="shared" si="2"/>
        <v>/</v>
      </c>
      <c r="K51" t="str">
        <f t="shared" si="3"/>
        <v/>
      </c>
    </row>
    <row r="52" spans="10:11">
      <c r="J52" t="str">
        <f t="shared" si="2"/>
        <v>/</v>
      </c>
      <c r="K52" t="str">
        <f t="shared" si="3"/>
        <v/>
      </c>
    </row>
    <row r="53" spans="10:11">
      <c r="J53" t="str">
        <f t="shared" si="2"/>
        <v>/</v>
      </c>
      <c r="K53" t="str">
        <f t="shared" si="3"/>
        <v/>
      </c>
    </row>
    <row r="54" spans="10:11">
      <c r="J54" t="str">
        <f t="shared" si="2"/>
        <v>/</v>
      </c>
      <c r="K54" t="str">
        <f t="shared" si="3"/>
        <v/>
      </c>
    </row>
    <row r="55" spans="10:11">
      <c r="J55" t="str">
        <f t="shared" si="2"/>
        <v>/</v>
      </c>
      <c r="K55" t="str">
        <f t="shared" si="3"/>
        <v/>
      </c>
    </row>
    <row r="56" spans="10:11">
      <c r="J56" t="str">
        <f t="shared" si="2"/>
        <v>/</v>
      </c>
      <c r="K56" t="str">
        <f t="shared" si="3"/>
        <v/>
      </c>
    </row>
    <row r="57" spans="10:11">
      <c r="J57" t="str">
        <f t="shared" si="2"/>
        <v>/</v>
      </c>
      <c r="K57" t="str">
        <f t="shared" si="3"/>
        <v/>
      </c>
    </row>
    <row r="58" spans="10:11">
      <c r="J58" t="str">
        <f t="shared" si="2"/>
        <v>/</v>
      </c>
      <c r="K58" t="str">
        <f t="shared" si="3"/>
        <v/>
      </c>
    </row>
    <row r="59" spans="10:11">
      <c r="J59" t="str">
        <f t="shared" si="2"/>
        <v>/</v>
      </c>
      <c r="K59" t="str">
        <f t="shared" si="3"/>
        <v/>
      </c>
    </row>
    <row r="60" spans="10:11">
      <c r="J60" t="str">
        <f t="shared" si="2"/>
        <v>/</v>
      </c>
      <c r="K60" t="str">
        <f t="shared" si="3"/>
        <v/>
      </c>
    </row>
    <row r="61" spans="10:11">
      <c r="J61" t="str">
        <f t="shared" si="2"/>
        <v>/</v>
      </c>
      <c r="K61" t="str">
        <f t="shared" si="3"/>
        <v/>
      </c>
    </row>
    <row r="62" spans="10:11">
      <c r="J62" t="str">
        <f t="shared" si="2"/>
        <v>/</v>
      </c>
      <c r="K62" t="str">
        <f t="shared" si="3"/>
        <v/>
      </c>
    </row>
    <row r="63" spans="10:11">
      <c r="J63" t="str">
        <f t="shared" si="2"/>
        <v>/</v>
      </c>
      <c r="K63" t="str">
        <f t="shared" si="3"/>
        <v/>
      </c>
    </row>
    <row r="64" spans="10:11">
      <c r="J64" t="str">
        <f t="shared" si="2"/>
        <v>/</v>
      </c>
      <c r="K64" t="str">
        <f t="shared" si="3"/>
        <v/>
      </c>
    </row>
    <row r="65" spans="10:11">
      <c r="J65" t="str">
        <f t="shared" si="2"/>
        <v>/</v>
      </c>
      <c r="K65" t="str">
        <f t="shared" si="3"/>
        <v/>
      </c>
    </row>
    <row r="66" spans="10:11">
      <c r="J66" t="str">
        <f t="shared" si="2"/>
        <v>/</v>
      </c>
      <c r="K66" t="str">
        <f t="shared" si="3"/>
        <v/>
      </c>
    </row>
    <row r="67" spans="10:11">
      <c r="J67" t="str">
        <f t="shared" si="2"/>
        <v>/</v>
      </c>
      <c r="K67" t="str">
        <f t="shared" si="3"/>
        <v/>
      </c>
    </row>
    <row r="68" spans="10:11">
      <c r="J68" t="str">
        <f t="shared" si="2"/>
        <v>/</v>
      </c>
      <c r="K68" t="str">
        <f t="shared" si="3"/>
        <v/>
      </c>
    </row>
    <row r="69" spans="10:11">
      <c r="J69" t="str">
        <f t="shared" si="2"/>
        <v>/</v>
      </c>
      <c r="K69" t="str">
        <f t="shared" si="3"/>
        <v/>
      </c>
    </row>
    <row r="70" spans="10:11">
      <c r="J70" t="str">
        <f t="shared" si="2"/>
        <v>/</v>
      </c>
      <c r="K70" t="str">
        <f t="shared" si="3"/>
        <v/>
      </c>
    </row>
    <row r="71" spans="10:11">
      <c r="J71" t="str">
        <f t="shared" si="2"/>
        <v>/</v>
      </c>
      <c r="K71" t="str">
        <f t="shared" si="3"/>
        <v/>
      </c>
    </row>
    <row r="72" spans="10:11">
      <c r="J72" t="str">
        <f t="shared" ref="J72:J135" si="4">CONCATENATE(A72,"/",RIGHT(B72,2))</f>
        <v>/</v>
      </c>
      <c r="K72" t="str">
        <f t="shared" ref="K72:K135" si="5">CONCATENATE(D72," ",C72)</f>
        <v/>
      </c>
    </row>
    <row r="73" spans="10:11">
      <c r="J73" t="str">
        <f t="shared" si="4"/>
        <v>/</v>
      </c>
      <c r="K73" t="str">
        <f t="shared" si="5"/>
        <v/>
      </c>
    </row>
    <row r="74" spans="10:11">
      <c r="J74" t="str">
        <f t="shared" si="4"/>
        <v>/</v>
      </c>
      <c r="K74" t="str">
        <f t="shared" si="5"/>
        <v/>
      </c>
    </row>
    <row r="75" spans="10:11">
      <c r="J75" t="str">
        <f t="shared" si="4"/>
        <v>/</v>
      </c>
      <c r="K75" t="str">
        <f t="shared" si="5"/>
        <v/>
      </c>
    </row>
    <row r="76" spans="10:11">
      <c r="J76" t="str">
        <f t="shared" si="4"/>
        <v>/</v>
      </c>
      <c r="K76" t="str">
        <f t="shared" si="5"/>
        <v/>
      </c>
    </row>
    <row r="77" spans="10:11">
      <c r="J77" t="str">
        <f t="shared" si="4"/>
        <v>/</v>
      </c>
      <c r="K77" t="str">
        <f t="shared" si="5"/>
        <v/>
      </c>
    </row>
    <row r="78" spans="10:11">
      <c r="J78" t="str">
        <f t="shared" si="4"/>
        <v>/</v>
      </c>
      <c r="K78" t="str">
        <f t="shared" si="5"/>
        <v/>
      </c>
    </row>
    <row r="79" spans="10:11">
      <c r="J79" t="str">
        <f t="shared" si="4"/>
        <v>/</v>
      </c>
      <c r="K79" t="str">
        <f t="shared" si="5"/>
        <v/>
      </c>
    </row>
    <row r="80" spans="10:11">
      <c r="J80" t="str">
        <f t="shared" si="4"/>
        <v>/</v>
      </c>
      <c r="K80" t="str">
        <f t="shared" si="5"/>
        <v/>
      </c>
    </row>
    <row r="81" spans="10:11">
      <c r="J81" t="str">
        <f t="shared" si="4"/>
        <v>/</v>
      </c>
      <c r="K81" t="str">
        <f t="shared" si="5"/>
        <v/>
      </c>
    </row>
    <row r="82" spans="10:11">
      <c r="J82" t="str">
        <f t="shared" si="4"/>
        <v>/</v>
      </c>
      <c r="K82" t="str">
        <f t="shared" si="5"/>
        <v/>
      </c>
    </row>
    <row r="83" spans="10:11">
      <c r="J83" t="str">
        <f t="shared" si="4"/>
        <v>/</v>
      </c>
      <c r="K83" t="str">
        <f t="shared" si="5"/>
        <v/>
      </c>
    </row>
    <row r="84" spans="10:11">
      <c r="J84" t="str">
        <f t="shared" si="4"/>
        <v>/</v>
      </c>
      <c r="K84" t="str">
        <f t="shared" si="5"/>
        <v/>
      </c>
    </row>
    <row r="85" spans="10:11">
      <c r="J85" t="str">
        <f t="shared" si="4"/>
        <v>/</v>
      </c>
      <c r="K85" t="str">
        <f t="shared" si="5"/>
        <v/>
      </c>
    </row>
    <row r="86" spans="10:11">
      <c r="J86" t="str">
        <f t="shared" si="4"/>
        <v>/</v>
      </c>
      <c r="K86" t="str">
        <f t="shared" si="5"/>
        <v/>
      </c>
    </row>
    <row r="87" spans="10:11">
      <c r="J87" t="str">
        <f t="shared" si="4"/>
        <v>/</v>
      </c>
      <c r="K87" t="str">
        <f t="shared" si="5"/>
        <v/>
      </c>
    </row>
    <row r="88" spans="10:11">
      <c r="J88" t="str">
        <f t="shared" si="4"/>
        <v>/</v>
      </c>
      <c r="K88" t="str">
        <f t="shared" si="5"/>
        <v/>
      </c>
    </row>
    <row r="89" spans="10:11">
      <c r="J89" t="str">
        <f t="shared" si="4"/>
        <v>/</v>
      </c>
      <c r="K89" t="str">
        <f t="shared" si="5"/>
        <v/>
      </c>
    </row>
    <row r="90" spans="10:11">
      <c r="J90" t="str">
        <f t="shared" si="4"/>
        <v>/</v>
      </c>
      <c r="K90" t="str">
        <f t="shared" si="5"/>
        <v/>
      </c>
    </row>
    <row r="91" spans="10:11">
      <c r="J91" t="str">
        <f t="shared" si="4"/>
        <v>/</v>
      </c>
      <c r="K91" t="str">
        <f t="shared" si="5"/>
        <v/>
      </c>
    </row>
    <row r="92" spans="10:11">
      <c r="J92" t="str">
        <f t="shared" si="4"/>
        <v>/</v>
      </c>
      <c r="K92" t="str">
        <f t="shared" si="5"/>
        <v/>
      </c>
    </row>
    <row r="93" spans="10:11">
      <c r="J93" t="str">
        <f t="shared" si="4"/>
        <v>/</v>
      </c>
      <c r="K93" t="str">
        <f t="shared" si="5"/>
        <v/>
      </c>
    </row>
    <row r="94" spans="10:11">
      <c r="J94" t="str">
        <f t="shared" si="4"/>
        <v>/</v>
      </c>
      <c r="K94" t="str">
        <f t="shared" si="5"/>
        <v/>
      </c>
    </row>
    <row r="95" spans="10:11">
      <c r="J95" t="str">
        <f t="shared" si="4"/>
        <v>/</v>
      </c>
      <c r="K95" t="str">
        <f t="shared" si="5"/>
        <v/>
      </c>
    </row>
    <row r="96" spans="10:11">
      <c r="J96" t="str">
        <f t="shared" si="4"/>
        <v>/</v>
      </c>
      <c r="K96" t="str">
        <f t="shared" si="5"/>
        <v/>
      </c>
    </row>
    <row r="97" spans="10:11">
      <c r="J97" t="str">
        <f t="shared" si="4"/>
        <v>/</v>
      </c>
      <c r="K97" t="str">
        <f t="shared" si="5"/>
        <v/>
      </c>
    </row>
    <row r="98" spans="10:11">
      <c r="J98" t="str">
        <f t="shared" si="4"/>
        <v>/</v>
      </c>
      <c r="K98" t="str">
        <f t="shared" si="5"/>
        <v/>
      </c>
    </row>
    <row r="99" spans="10:11">
      <c r="J99" t="str">
        <f t="shared" si="4"/>
        <v>/</v>
      </c>
      <c r="K99" t="str">
        <f t="shared" si="5"/>
        <v/>
      </c>
    </row>
    <row r="100" spans="10:11">
      <c r="J100" t="str">
        <f t="shared" si="4"/>
        <v>/</v>
      </c>
      <c r="K100" t="str">
        <f t="shared" si="5"/>
        <v/>
      </c>
    </row>
    <row r="101" spans="10:11">
      <c r="J101" t="str">
        <f t="shared" si="4"/>
        <v>/</v>
      </c>
      <c r="K101" t="str">
        <f t="shared" si="5"/>
        <v/>
      </c>
    </row>
    <row r="102" spans="10:11">
      <c r="J102" t="str">
        <f t="shared" si="4"/>
        <v>/</v>
      </c>
      <c r="K102" t="str">
        <f t="shared" si="5"/>
        <v/>
      </c>
    </row>
    <row r="103" spans="10:11">
      <c r="J103" t="str">
        <f t="shared" si="4"/>
        <v>/</v>
      </c>
      <c r="K103" t="str">
        <f t="shared" si="5"/>
        <v/>
      </c>
    </row>
    <row r="104" spans="10:11">
      <c r="J104" t="str">
        <f t="shared" si="4"/>
        <v>/</v>
      </c>
      <c r="K104" t="str">
        <f t="shared" si="5"/>
        <v/>
      </c>
    </row>
    <row r="105" spans="10:11">
      <c r="J105" t="str">
        <f t="shared" si="4"/>
        <v>/</v>
      </c>
      <c r="K105" t="str">
        <f t="shared" si="5"/>
        <v/>
      </c>
    </row>
    <row r="106" spans="10:11">
      <c r="J106" t="str">
        <f t="shared" si="4"/>
        <v>/</v>
      </c>
      <c r="K106" t="str">
        <f t="shared" si="5"/>
        <v/>
      </c>
    </row>
    <row r="107" spans="10:11">
      <c r="J107" t="str">
        <f t="shared" si="4"/>
        <v>/</v>
      </c>
      <c r="K107" t="str">
        <f t="shared" si="5"/>
        <v/>
      </c>
    </row>
    <row r="108" spans="10:11">
      <c r="J108" t="str">
        <f t="shared" si="4"/>
        <v>/</v>
      </c>
      <c r="K108" t="str">
        <f t="shared" si="5"/>
        <v/>
      </c>
    </row>
    <row r="109" spans="10:11">
      <c r="J109" t="str">
        <f t="shared" si="4"/>
        <v>/</v>
      </c>
      <c r="K109" t="str">
        <f t="shared" si="5"/>
        <v/>
      </c>
    </row>
    <row r="110" spans="10:11">
      <c r="J110" t="str">
        <f t="shared" si="4"/>
        <v>/</v>
      </c>
      <c r="K110" t="str">
        <f t="shared" si="5"/>
        <v/>
      </c>
    </row>
    <row r="111" spans="10:11">
      <c r="J111" t="str">
        <f t="shared" si="4"/>
        <v>/</v>
      </c>
      <c r="K111" t="str">
        <f t="shared" si="5"/>
        <v/>
      </c>
    </row>
    <row r="112" spans="10:11">
      <c r="J112" t="str">
        <f t="shared" si="4"/>
        <v>/</v>
      </c>
      <c r="K112" t="str">
        <f t="shared" si="5"/>
        <v/>
      </c>
    </row>
    <row r="113" spans="10:11">
      <c r="J113" t="str">
        <f t="shared" si="4"/>
        <v>/</v>
      </c>
      <c r="K113" t="str">
        <f t="shared" si="5"/>
        <v/>
      </c>
    </row>
    <row r="114" spans="10:11">
      <c r="J114" t="str">
        <f t="shared" si="4"/>
        <v>/</v>
      </c>
      <c r="K114" t="str">
        <f t="shared" si="5"/>
        <v/>
      </c>
    </row>
    <row r="115" spans="10:11">
      <c r="J115" t="str">
        <f t="shared" si="4"/>
        <v>/</v>
      </c>
      <c r="K115" t="str">
        <f t="shared" si="5"/>
        <v/>
      </c>
    </row>
    <row r="116" spans="10:11">
      <c r="J116" t="str">
        <f t="shared" si="4"/>
        <v>/</v>
      </c>
      <c r="K116" t="str">
        <f t="shared" si="5"/>
        <v/>
      </c>
    </row>
    <row r="117" spans="10:11">
      <c r="J117" t="str">
        <f t="shared" si="4"/>
        <v>/</v>
      </c>
      <c r="K117" t="str">
        <f t="shared" si="5"/>
        <v/>
      </c>
    </row>
    <row r="118" spans="10:11">
      <c r="J118" t="str">
        <f t="shared" si="4"/>
        <v>/</v>
      </c>
      <c r="K118" t="str">
        <f t="shared" si="5"/>
        <v/>
      </c>
    </row>
    <row r="119" spans="10:11">
      <c r="J119" t="str">
        <f t="shared" si="4"/>
        <v>/</v>
      </c>
      <c r="K119" t="str">
        <f t="shared" si="5"/>
        <v/>
      </c>
    </row>
    <row r="120" spans="10:11">
      <c r="J120" t="str">
        <f t="shared" si="4"/>
        <v>/</v>
      </c>
      <c r="K120" t="str">
        <f t="shared" si="5"/>
        <v/>
      </c>
    </row>
    <row r="121" spans="10:11">
      <c r="J121" t="str">
        <f t="shared" si="4"/>
        <v>/</v>
      </c>
      <c r="K121" t="str">
        <f t="shared" si="5"/>
        <v/>
      </c>
    </row>
    <row r="122" spans="10:11">
      <c r="J122" t="str">
        <f t="shared" si="4"/>
        <v>/</v>
      </c>
      <c r="K122" t="str">
        <f t="shared" si="5"/>
        <v/>
      </c>
    </row>
    <row r="123" spans="10:11">
      <c r="J123" t="str">
        <f t="shared" si="4"/>
        <v>/</v>
      </c>
      <c r="K123" t="str">
        <f t="shared" si="5"/>
        <v/>
      </c>
    </row>
    <row r="124" spans="10:11">
      <c r="J124" t="str">
        <f t="shared" si="4"/>
        <v>/</v>
      </c>
      <c r="K124" t="str">
        <f t="shared" si="5"/>
        <v/>
      </c>
    </row>
    <row r="125" spans="10:11">
      <c r="J125" t="str">
        <f t="shared" si="4"/>
        <v>/</v>
      </c>
      <c r="K125" t="str">
        <f t="shared" si="5"/>
        <v/>
      </c>
    </row>
    <row r="126" spans="10:11">
      <c r="J126" t="str">
        <f t="shared" si="4"/>
        <v>/</v>
      </c>
      <c r="K126" t="str">
        <f t="shared" si="5"/>
        <v/>
      </c>
    </row>
    <row r="127" spans="10:11">
      <c r="J127" t="str">
        <f t="shared" si="4"/>
        <v>/</v>
      </c>
      <c r="K127" t="str">
        <f t="shared" si="5"/>
        <v/>
      </c>
    </row>
    <row r="128" spans="10:11">
      <c r="J128" t="str">
        <f t="shared" si="4"/>
        <v>/</v>
      </c>
      <c r="K128" t="str">
        <f t="shared" si="5"/>
        <v/>
      </c>
    </row>
    <row r="129" spans="10:11">
      <c r="J129" t="str">
        <f t="shared" si="4"/>
        <v>/</v>
      </c>
      <c r="K129" t="str">
        <f t="shared" si="5"/>
        <v/>
      </c>
    </row>
    <row r="130" spans="10:11">
      <c r="J130" t="str">
        <f t="shared" si="4"/>
        <v>/</v>
      </c>
      <c r="K130" t="str">
        <f t="shared" si="5"/>
        <v/>
      </c>
    </row>
    <row r="131" spans="10:11">
      <c r="J131" t="str">
        <f t="shared" si="4"/>
        <v>/</v>
      </c>
      <c r="K131" t="str">
        <f t="shared" si="5"/>
        <v/>
      </c>
    </row>
    <row r="132" spans="10:11">
      <c r="J132" t="str">
        <f t="shared" si="4"/>
        <v>/</v>
      </c>
      <c r="K132" t="str">
        <f t="shared" si="5"/>
        <v/>
      </c>
    </row>
    <row r="133" spans="10:11">
      <c r="J133" t="str">
        <f t="shared" si="4"/>
        <v>/</v>
      </c>
      <c r="K133" t="str">
        <f t="shared" si="5"/>
        <v/>
      </c>
    </row>
    <row r="134" spans="10:11">
      <c r="J134" t="str">
        <f t="shared" si="4"/>
        <v>/</v>
      </c>
      <c r="K134" t="str">
        <f t="shared" si="5"/>
        <v/>
      </c>
    </row>
    <row r="135" spans="10:11">
      <c r="J135" t="str">
        <f t="shared" si="4"/>
        <v>/</v>
      </c>
      <c r="K135" t="str">
        <f t="shared" si="5"/>
        <v/>
      </c>
    </row>
    <row r="136" spans="10:11">
      <c r="J136" t="str">
        <f t="shared" ref="J136:J167" si="6">CONCATENATE(A136,"/",RIGHT(B136,2))</f>
        <v>/</v>
      </c>
      <c r="K136" t="str">
        <f t="shared" ref="K136:K167" si="7">CONCATENATE(D136," ",C136)</f>
        <v/>
      </c>
    </row>
    <row r="137" spans="10:11">
      <c r="J137" t="str">
        <f t="shared" si="6"/>
        <v>/</v>
      </c>
      <c r="K137" t="str">
        <f t="shared" si="7"/>
        <v/>
      </c>
    </row>
    <row r="138" spans="10:11">
      <c r="J138" t="str">
        <f t="shared" si="6"/>
        <v>/</v>
      </c>
      <c r="K138" t="str">
        <f t="shared" si="7"/>
        <v/>
      </c>
    </row>
    <row r="139" spans="10:11">
      <c r="J139" t="str">
        <f t="shared" si="6"/>
        <v>/</v>
      </c>
      <c r="K139" t="str">
        <f t="shared" si="7"/>
        <v/>
      </c>
    </row>
    <row r="140" spans="10:11">
      <c r="J140" t="str">
        <f t="shared" si="6"/>
        <v>/</v>
      </c>
      <c r="K140" t="str">
        <f t="shared" si="7"/>
        <v/>
      </c>
    </row>
    <row r="141" spans="10:11">
      <c r="J141" t="str">
        <f t="shared" si="6"/>
        <v>/</v>
      </c>
      <c r="K141" t="str">
        <f t="shared" si="7"/>
        <v/>
      </c>
    </row>
    <row r="142" spans="10:11">
      <c r="J142" t="str">
        <f t="shared" si="6"/>
        <v>/</v>
      </c>
      <c r="K142" t="str">
        <f t="shared" si="7"/>
        <v/>
      </c>
    </row>
    <row r="143" spans="10:11">
      <c r="J143" t="str">
        <f t="shared" si="6"/>
        <v>/</v>
      </c>
      <c r="K143" t="str">
        <f t="shared" si="7"/>
        <v/>
      </c>
    </row>
    <row r="144" spans="10:11">
      <c r="J144" t="str">
        <f t="shared" si="6"/>
        <v>/</v>
      </c>
      <c r="K144" t="str">
        <f t="shared" si="7"/>
        <v/>
      </c>
    </row>
    <row r="145" spans="10:11">
      <c r="J145" t="str">
        <f t="shared" si="6"/>
        <v>/</v>
      </c>
      <c r="K145" t="str">
        <f t="shared" si="7"/>
        <v/>
      </c>
    </row>
    <row r="146" spans="10:11">
      <c r="J146" t="str">
        <f t="shared" si="6"/>
        <v>/</v>
      </c>
      <c r="K146" t="str">
        <f t="shared" si="7"/>
        <v/>
      </c>
    </row>
    <row r="147" spans="10:11">
      <c r="J147" t="str">
        <f t="shared" si="6"/>
        <v>/</v>
      </c>
      <c r="K147" t="str">
        <f t="shared" si="7"/>
        <v/>
      </c>
    </row>
    <row r="148" spans="10:11">
      <c r="J148" t="str">
        <f t="shared" si="6"/>
        <v>/</v>
      </c>
      <c r="K148" t="str">
        <f t="shared" si="7"/>
        <v/>
      </c>
    </row>
    <row r="149" spans="10:11">
      <c r="J149" t="str">
        <f t="shared" si="6"/>
        <v>/</v>
      </c>
      <c r="K149" t="str">
        <f t="shared" si="7"/>
        <v/>
      </c>
    </row>
    <row r="150" spans="10:11">
      <c r="J150" t="str">
        <f t="shared" si="6"/>
        <v>/</v>
      </c>
      <c r="K150" t="str">
        <f t="shared" si="7"/>
        <v/>
      </c>
    </row>
    <row r="151" spans="10:11">
      <c r="J151" t="str">
        <f t="shared" si="6"/>
        <v>/</v>
      </c>
      <c r="K151" t="str">
        <f t="shared" si="7"/>
        <v/>
      </c>
    </row>
    <row r="152" spans="10:11">
      <c r="J152" t="str">
        <f t="shared" si="6"/>
        <v>/</v>
      </c>
      <c r="K152" t="str">
        <f t="shared" si="7"/>
        <v/>
      </c>
    </row>
    <row r="153" spans="10:11">
      <c r="J153" t="str">
        <f t="shared" si="6"/>
        <v>/</v>
      </c>
      <c r="K153" t="str">
        <f t="shared" si="7"/>
        <v/>
      </c>
    </row>
    <row r="154" spans="10:11">
      <c r="J154" t="str">
        <f t="shared" si="6"/>
        <v>/</v>
      </c>
      <c r="K154" t="str">
        <f t="shared" si="7"/>
        <v/>
      </c>
    </row>
    <row r="155" spans="10:11">
      <c r="J155" t="str">
        <f t="shared" si="6"/>
        <v>/</v>
      </c>
      <c r="K155" t="str">
        <f t="shared" si="7"/>
        <v/>
      </c>
    </row>
    <row r="156" spans="10:11">
      <c r="J156" t="str">
        <f t="shared" si="6"/>
        <v>/</v>
      </c>
      <c r="K156" t="str">
        <f t="shared" si="7"/>
        <v/>
      </c>
    </row>
    <row r="157" spans="10:11">
      <c r="J157" t="str">
        <f t="shared" si="6"/>
        <v>/</v>
      </c>
      <c r="K157" t="str">
        <f t="shared" si="7"/>
        <v/>
      </c>
    </row>
    <row r="158" spans="10:11">
      <c r="J158" t="str">
        <f t="shared" si="6"/>
        <v>/</v>
      </c>
      <c r="K158" t="str">
        <f t="shared" si="7"/>
        <v/>
      </c>
    </row>
    <row r="159" spans="10:11">
      <c r="J159" t="str">
        <f t="shared" si="6"/>
        <v>/</v>
      </c>
      <c r="K159" t="str">
        <f t="shared" si="7"/>
        <v/>
      </c>
    </row>
    <row r="160" spans="10:11">
      <c r="J160" t="str">
        <f t="shared" si="6"/>
        <v>/</v>
      </c>
      <c r="K160" t="str">
        <f t="shared" si="7"/>
        <v/>
      </c>
    </row>
    <row r="161" spans="10:11">
      <c r="J161" t="str">
        <f t="shared" si="6"/>
        <v>/</v>
      </c>
      <c r="K161" t="str">
        <f t="shared" si="7"/>
        <v/>
      </c>
    </row>
    <row r="162" spans="10:11">
      <c r="J162" t="str">
        <f t="shared" si="6"/>
        <v>/</v>
      </c>
      <c r="K162" t="str">
        <f t="shared" si="7"/>
        <v/>
      </c>
    </row>
    <row r="163" spans="10:11">
      <c r="J163" t="str">
        <f t="shared" si="6"/>
        <v>/</v>
      </c>
      <c r="K163" t="str">
        <f t="shared" si="7"/>
        <v/>
      </c>
    </row>
    <row r="164" spans="10:11">
      <c r="J164" t="str">
        <f t="shared" si="6"/>
        <v>/</v>
      </c>
      <c r="K164" t="str">
        <f t="shared" si="7"/>
        <v/>
      </c>
    </row>
    <row r="165" spans="10:11">
      <c r="J165" t="str">
        <f t="shared" si="6"/>
        <v>/</v>
      </c>
      <c r="K165" t="str">
        <f t="shared" si="7"/>
        <v/>
      </c>
    </row>
    <row r="166" spans="10:11">
      <c r="J166" t="str">
        <f t="shared" si="6"/>
        <v>/</v>
      </c>
      <c r="K166" t="str">
        <f t="shared" si="7"/>
        <v/>
      </c>
    </row>
    <row r="167" spans="10:11">
      <c r="J167" t="str">
        <f t="shared" si="6"/>
        <v>/</v>
      </c>
      <c r="K167" t="str">
        <f t="shared" si="7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U49"/>
  <sheetViews>
    <sheetView tabSelected="1" zoomScale="120" zoomScaleNormal="120" workbookViewId="0">
      <selection sqref="A1:Q1"/>
    </sheetView>
  </sheetViews>
  <sheetFormatPr defaultColWidth="9.140625" defaultRowHeight="12.75"/>
  <cols>
    <col min="1" max="1" width="7.140625" style="1" customWidth="1"/>
    <col min="2" max="2" width="21.85546875" style="1" customWidth="1"/>
    <col min="3" max="4" width="5" style="1" customWidth="1"/>
    <col min="5" max="6" width="3.85546875" style="1" hidden="1" customWidth="1"/>
    <col min="7" max="7" width="5" style="1" customWidth="1"/>
    <col min="8" max="8" width="0.140625" style="1" hidden="1" customWidth="1"/>
    <col min="9" max="9" width="1" style="1" customWidth="1"/>
    <col min="10" max="10" width="2.5703125" style="1" customWidth="1"/>
    <col min="11" max="11" width="3" style="1" customWidth="1"/>
    <col min="12" max="12" width="6.7109375" style="1" customWidth="1"/>
    <col min="13" max="13" width="7.7109375" style="1" customWidth="1"/>
    <col min="14" max="14" width="5.42578125" style="1" hidden="1" customWidth="1"/>
    <col min="15" max="15" width="6.7109375" style="1" customWidth="1"/>
    <col min="16" max="16" width="6.42578125" style="1" customWidth="1"/>
    <col min="17" max="17" width="8.28515625" style="1" customWidth="1"/>
    <col min="18" max="18" width="8.140625" style="1" customWidth="1"/>
    <col min="19" max="19" width="6.85546875" style="1" customWidth="1"/>
    <col min="20" max="20" width="7.7109375" style="1" customWidth="1"/>
    <col min="21" max="21" width="7.28515625" style="1" customWidth="1"/>
    <col min="22" max="16384" width="9.140625" style="1"/>
  </cols>
  <sheetData>
    <row r="1" spans="1:21" ht="18.7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4"/>
      <c r="R1" s="49" t="s">
        <v>18</v>
      </c>
      <c r="S1" s="50"/>
      <c r="T1" s="50"/>
      <c r="U1" s="51"/>
    </row>
    <row r="2" spans="1:21" ht="16.5" customHeight="1">
      <c r="A2" s="74" t="s">
        <v>67</v>
      </c>
      <c r="B2" s="75"/>
      <c r="C2" s="76"/>
      <c r="D2" s="76"/>
      <c r="E2" s="76"/>
      <c r="F2" s="76"/>
      <c r="G2" s="76"/>
      <c r="H2" s="76"/>
      <c r="I2" s="76"/>
      <c r="J2" s="76"/>
      <c r="K2" s="77"/>
      <c r="L2" s="62" t="s">
        <v>19</v>
      </c>
      <c r="M2" s="63"/>
      <c r="N2" s="63"/>
      <c r="O2" s="63"/>
      <c r="P2" s="63"/>
      <c r="Q2" s="63"/>
      <c r="R2" s="63"/>
      <c r="S2" s="63"/>
      <c r="T2" s="63"/>
      <c r="U2" s="64"/>
    </row>
    <row r="3" spans="1:21" ht="31.5" customHeight="1">
      <c r="A3" s="78" t="s">
        <v>58</v>
      </c>
      <c r="B3" s="79"/>
      <c r="C3" s="80"/>
      <c r="D3" s="80"/>
      <c r="E3" s="81"/>
      <c r="F3" s="82" t="s">
        <v>59</v>
      </c>
      <c r="G3" s="83"/>
      <c r="H3" s="83"/>
      <c r="I3" s="83"/>
      <c r="J3" s="83"/>
      <c r="K3" s="83"/>
      <c r="L3" s="84"/>
      <c r="M3" s="85"/>
      <c r="N3" s="65" t="s">
        <v>24</v>
      </c>
      <c r="O3" s="66"/>
      <c r="P3" s="66"/>
      <c r="Q3" s="66"/>
      <c r="R3" s="66"/>
      <c r="S3" s="66"/>
      <c r="T3" s="66"/>
      <c r="U3" s="67"/>
    </row>
    <row r="4" spans="1:21" ht="9" customHeight="1"/>
    <row r="5" spans="1:21" ht="21" customHeight="1">
      <c r="A5" s="86" t="s">
        <v>1</v>
      </c>
      <c r="B5" s="89" t="s">
        <v>2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1"/>
      <c r="S5" s="55" t="s">
        <v>17</v>
      </c>
      <c r="T5" s="56"/>
      <c r="U5" s="59" t="s">
        <v>23</v>
      </c>
    </row>
    <row r="6" spans="1:21" ht="23.25" customHeight="1">
      <c r="A6" s="87"/>
      <c r="B6" s="90"/>
      <c r="C6" s="95" t="s">
        <v>16</v>
      </c>
      <c r="D6" s="80"/>
      <c r="E6" s="80"/>
      <c r="F6" s="80"/>
      <c r="G6" s="31" t="s">
        <v>22</v>
      </c>
      <c r="H6" s="16"/>
      <c r="I6" s="80" t="s">
        <v>10</v>
      </c>
      <c r="J6" s="80"/>
      <c r="K6" s="80"/>
      <c r="L6" s="80"/>
      <c r="M6" s="80"/>
      <c r="N6" s="80"/>
      <c r="O6" s="81"/>
      <c r="P6" s="68" t="s">
        <v>13</v>
      </c>
      <c r="Q6" s="72" t="s">
        <v>3</v>
      </c>
      <c r="R6" s="73"/>
      <c r="S6" s="57"/>
      <c r="T6" s="58"/>
      <c r="U6" s="60"/>
    </row>
    <row r="7" spans="1:21" ht="32.25" customHeight="1" thickBot="1">
      <c r="A7" s="88"/>
      <c r="B7" s="91"/>
      <c r="C7" s="4" t="s">
        <v>20</v>
      </c>
      <c r="D7" s="92" t="s">
        <v>21</v>
      </c>
      <c r="E7" s="93"/>
      <c r="F7" s="94"/>
      <c r="G7" s="92" t="s">
        <v>20</v>
      </c>
      <c r="H7" s="94"/>
      <c r="I7" s="92" t="s">
        <v>20</v>
      </c>
      <c r="J7" s="93"/>
      <c r="K7" s="94"/>
      <c r="L7" s="4" t="s">
        <v>11</v>
      </c>
      <c r="M7" s="4" t="s">
        <v>21</v>
      </c>
      <c r="N7" s="9"/>
      <c r="O7" s="4" t="s">
        <v>12</v>
      </c>
      <c r="P7" s="69"/>
      <c r="Q7" s="22" t="s">
        <v>14</v>
      </c>
      <c r="R7" s="21" t="s">
        <v>15</v>
      </c>
      <c r="S7" s="32" t="s">
        <v>14</v>
      </c>
      <c r="T7" s="32" t="s">
        <v>15</v>
      </c>
      <c r="U7" s="61"/>
    </row>
    <row r="8" spans="1:21" ht="13.9" customHeight="1" thickTop="1">
      <c r="A8" s="36" t="s">
        <v>25</v>
      </c>
      <c r="B8" s="39" t="s">
        <v>68</v>
      </c>
      <c r="C8" s="6">
        <v>0</v>
      </c>
      <c r="D8" s="43">
        <v>0</v>
      </c>
      <c r="E8" s="44"/>
      <c r="F8" s="45"/>
      <c r="G8" s="43">
        <v>0</v>
      </c>
      <c r="H8" s="45"/>
      <c r="I8" s="43">
        <v>0</v>
      </c>
      <c r="J8" s="44"/>
      <c r="K8" s="45"/>
      <c r="L8" s="18"/>
      <c r="M8" s="18"/>
      <c r="N8" s="18"/>
      <c r="O8" s="7"/>
      <c r="P8" s="5">
        <f>SUM(C8:L8)</f>
        <v>0</v>
      </c>
      <c r="Q8" s="5"/>
      <c r="R8" s="2"/>
      <c r="S8" s="8">
        <f t="shared" ref="S8:S48" si="0">P8+Q8</f>
        <v>0</v>
      </c>
      <c r="T8" s="8">
        <f t="shared" ref="T8:T48" si="1">P8+R8</f>
        <v>0</v>
      </c>
      <c r="U8" s="23"/>
    </row>
    <row r="9" spans="1:21">
      <c r="A9" s="36" t="s">
        <v>26</v>
      </c>
      <c r="B9" s="39" t="s">
        <v>69</v>
      </c>
      <c r="C9" s="6">
        <v>1</v>
      </c>
      <c r="D9" s="6">
        <v>0.9</v>
      </c>
      <c r="E9" s="7"/>
      <c r="F9" s="7"/>
      <c r="G9" s="7">
        <v>2.5</v>
      </c>
      <c r="H9" s="7"/>
      <c r="I9" s="43">
        <v>6</v>
      </c>
      <c r="J9" s="44"/>
      <c r="K9" s="45"/>
      <c r="L9" s="18"/>
      <c r="M9" s="18"/>
      <c r="N9" s="17"/>
      <c r="O9" s="13"/>
      <c r="P9" s="5">
        <f t="shared" ref="P9:P48" si="2">SUM(C9:L9)</f>
        <v>10.4</v>
      </c>
      <c r="Q9" s="5"/>
      <c r="R9" s="2"/>
      <c r="S9" s="8">
        <f t="shared" si="0"/>
        <v>10.4</v>
      </c>
      <c r="T9" s="8">
        <f t="shared" si="1"/>
        <v>10.4</v>
      </c>
      <c r="U9" s="23"/>
    </row>
    <row r="10" spans="1:21" ht="13.9" customHeight="1">
      <c r="A10" s="36" t="s">
        <v>27</v>
      </c>
      <c r="B10" s="39" t="s">
        <v>70</v>
      </c>
      <c r="C10" s="6">
        <v>0.8</v>
      </c>
      <c r="D10" s="6">
        <v>0</v>
      </c>
      <c r="E10" s="7"/>
      <c r="F10" s="7"/>
      <c r="G10" s="7">
        <v>0</v>
      </c>
      <c r="H10" s="7"/>
      <c r="I10" s="43">
        <v>0</v>
      </c>
      <c r="J10" s="44"/>
      <c r="K10" s="45"/>
      <c r="L10" s="18"/>
      <c r="M10" s="18"/>
      <c r="N10" s="17"/>
      <c r="O10" s="13"/>
      <c r="P10" s="5">
        <f t="shared" si="2"/>
        <v>0.8</v>
      </c>
      <c r="Q10" s="5"/>
      <c r="R10" s="2"/>
      <c r="S10" s="8">
        <f t="shared" si="0"/>
        <v>0.8</v>
      </c>
      <c r="T10" s="8">
        <f t="shared" si="1"/>
        <v>0.8</v>
      </c>
      <c r="U10" s="23"/>
    </row>
    <row r="11" spans="1:21">
      <c r="A11" s="36" t="s">
        <v>28</v>
      </c>
      <c r="B11" s="39" t="s">
        <v>71</v>
      </c>
      <c r="C11" s="6">
        <v>0</v>
      </c>
      <c r="D11" s="6">
        <v>0</v>
      </c>
      <c r="E11" s="7"/>
      <c r="F11" s="7"/>
      <c r="G11" s="7">
        <v>0</v>
      </c>
      <c r="H11" s="7"/>
      <c r="I11" s="43">
        <v>0</v>
      </c>
      <c r="J11" s="44"/>
      <c r="K11" s="45"/>
      <c r="L11" s="18"/>
      <c r="M11" s="18"/>
      <c r="N11" s="17"/>
      <c r="O11" s="13"/>
      <c r="P11" s="5">
        <f t="shared" si="2"/>
        <v>0</v>
      </c>
      <c r="Q11" s="5"/>
      <c r="R11" s="2"/>
      <c r="S11" s="8">
        <f t="shared" si="0"/>
        <v>0</v>
      </c>
      <c r="T11" s="8">
        <f t="shared" si="1"/>
        <v>0</v>
      </c>
      <c r="U11" s="23"/>
    </row>
    <row r="12" spans="1:21" ht="13.9" customHeight="1">
      <c r="A12" s="36" t="s">
        <v>29</v>
      </c>
      <c r="B12" s="39" t="s">
        <v>72</v>
      </c>
      <c r="C12" s="6">
        <v>0.9</v>
      </c>
      <c r="D12" s="6">
        <v>0.9</v>
      </c>
      <c r="E12" s="7"/>
      <c r="F12" s="7"/>
      <c r="G12" s="7">
        <v>1.5</v>
      </c>
      <c r="H12" s="7"/>
      <c r="I12" s="43">
        <v>9</v>
      </c>
      <c r="J12" s="44"/>
      <c r="K12" s="45"/>
      <c r="L12" s="18"/>
      <c r="M12" s="18"/>
      <c r="N12" s="17"/>
      <c r="O12" s="13"/>
      <c r="P12" s="5">
        <f t="shared" si="2"/>
        <v>12.3</v>
      </c>
      <c r="Q12" s="5"/>
      <c r="R12" s="2"/>
      <c r="S12" s="8">
        <f t="shared" si="0"/>
        <v>12.3</v>
      </c>
      <c r="T12" s="8">
        <f t="shared" si="1"/>
        <v>12.3</v>
      </c>
      <c r="U12" s="23"/>
    </row>
    <row r="13" spans="1:21">
      <c r="A13" s="36" t="s">
        <v>30</v>
      </c>
      <c r="B13" s="39" t="s">
        <v>73</v>
      </c>
      <c r="C13" s="6">
        <v>0</v>
      </c>
      <c r="D13" s="6">
        <v>0</v>
      </c>
      <c r="E13" s="7"/>
      <c r="F13" s="7"/>
      <c r="G13" s="7">
        <v>0</v>
      </c>
      <c r="H13" s="7"/>
      <c r="I13" s="43">
        <v>0</v>
      </c>
      <c r="J13" s="44"/>
      <c r="K13" s="45"/>
      <c r="L13" s="18"/>
      <c r="M13" s="18"/>
      <c r="N13" s="17"/>
      <c r="O13" s="13"/>
      <c r="P13" s="5">
        <f t="shared" si="2"/>
        <v>0</v>
      </c>
      <c r="Q13" s="5"/>
      <c r="R13" s="2"/>
      <c r="S13" s="8">
        <f t="shared" si="0"/>
        <v>0</v>
      </c>
      <c r="T13" s="8">
        <f t="shared" si="1"/>
        <v>0</v>
      </c>
      <c r="U13" s="23"/>
    </row>
    <row r="14" spans="1:21">
      <c r="A14" s="36" t="s">
        <v>31</v>
      </c>
      <c r="B14" s="39" t="s">
        <v>74</v>
      </c>
      <c r="C14" s="6">
        <v>1</v>
      </c>
      <c r="D14" s="6">
        <v>1</v>
      </c>
      <c r="E14" s="7"/>
      <c r="F14" s="7"/>
      <c r="G14" s="7">
        <v>3</v>
      </c>
      <c r="H14" s="7"/>
      <c r="I14" s="43">
        <v>14</v>
      </c>
      <c r="J14" s="44"/>
      <c r="K14" s="45"/>
      <c r="L14" s="18"/>
      <c r="M14" s="18"/>
      <c r="N14" s="17"/>
      <c r="O14" s="13"/>
      <c r="P14" s="5">
        <f t="shared" si="2"/>
        <v>19</v>
      </c>
      <c r="Q14" s="5"/>
      <c r="R14" s="2"/>
      <c r="S14" s="8">
        <f t="shared" si="0"/>
        <v>19</v>
      </c>
      <c r="T14" s="8">
        <f t="shared" si="1"/>
        <v>19</v>
      </c>
      <c r="U14" s="23"/>
    </row>
    <row r="15" spans="1:21">
      <c r="A15" s="36" t="s">
        <v>32</v>
      </c>
      <c r="B15" s="39" t="s">
        <v>75</v>
      </c>
      <c r="C15" s="6">
        <v>1</v>
      </c>
      <c r="D15" s="6">
        <v>0.9</v>
      </c>
      <c r="E15" s="7"/>
      <c r="F15" s="7"/>
      <c r="G15" s="7">
        <v>1</v>
      </c>
      <c r="H15" s="7"/>
      <c r="I15" s="43">
        <v>0.5</v>
      </c>
      <c r="J15" s="44"/>
      <c r="K15" s="45"/>
      <c r="L15" s="18"/>
      <c r="M15" s="18"/>
      <c r="N15" s="17"/>
      <c r="O15" s="13"/>
      <c r="P15" s="5">
        <f t="shared" si="2"/>
        <v>3.4</v>
      </c>
      <c r="Q15" s="5"/>
      <c r="R15" s="2"/>
      <c r="S15" s="8">
        <f t="shared" si="0"/>
        <v>3.4</v>
      </c>
      <c r="T15" s="8">
        <f t="shared" si="1"/>
        <v>3.4</v>
      </c>
      <c r="U15" s="23"/>
    </row>
    <row r="16" spans="1:21">
      <c r="A16" s="36" t="s">
        <v>33</v>
      </c>
      <c r="B16" s="39" t="s">
        <v>76</v>
      </c>
      <c r="C16" s="6">
        <v>0.9</v>
      </c>
      <c r="D16" s="6">
        <v>0.9</v>
      </c>
      <c r="E16" s="7"/>
      <c r="F16" s="7"/>
      <c r="G16" s="7">
        <v>0</v>
      </c>
      <c r="H16" s="7"/>
      <c r="I16" s="43">
        <v>1</v>
      </c>
      <c r="J16" s="44"/>
      <c r="K16" s="45"/>
      <c r="L16" s="18"/>
      <c r="M16" s="18"/>
      <c r="N16" s="17"/>
      <c r="O16" s="13"/>
      <c r="P16" s="5">
        <f t="shared" si="2"/>
        <v>2.8</v>
      </c>
      <c r="Q16" s="5"/>
      <c r="R16" s="2"/>
      <c r="S16" s="8">
        <f t="shared" si="0"/>
        <v>2.8</v>
      </c>
      <c r="T16" s="8">
        <f t="shared" si="1"/>
        <v>2.8</v>
      </c>
      <c r="U16" s="23"/>
    </row>
    <row r="17" spans="1:21">
      <c r="A17" s="36" t="s">
        <v>34</v>
      </c>
      <c r="B17" s="39" t="s">
        <v>77</v>
      </c>
      <c r="C17" s="6">
        <v>0.7</v>
      </c>
      <c r="D17" s="7">
        <v>0.9</v>
      </c>
      <c r="E17" s="7"/>
      <c r="F17" s="7"/>
      <c r="G17" s="7">
        <v>1.5</v>
      </c>
      <c r="H17" s="7"/>
      <c r="I17" s="43">
        <v>0</v>
      </c>
      <c r="J17" s="44"/>
      <c r="K17" s="45"/>
      <c r="L17" s="18"/>
      <c r="M17" s="18"/>
      <c r="N17" s="17"/>
      <c r="O17" s="13"/>
      <c r="P17" s="5">
        <f t="shared" si="2"/>
        <v>3.1</v>
      </c>
      <c r="Q17" s="5"/>
      <c r="R17" s="2"/>
      <c r="S17" s="8">
        <f t="shared" si="0"/>
        <v>3.1</v>
      </c>
      <c r="T17" s="8">
        <f t="shared" si="1"/>
        <v>3.1</v>
      </c>
      <c r="U17" s="23"/>
    </row>
    <row r="18" spans="1:21">
      <c r="A18" s="36" t="s">
        <v>35</v>
      </c>
      <c r="B18" s="39" t="s">
        <v>78</v>
      </c>
      <c r="C18" s="6">
        <v>1</v>
      </c>
      <c r="D18" s="6">
        <v>1</v>
      </c>
      <c r="E18" s="7"/>
      <c r="F18" s="7"/>
      <c r="G18" s="7">
        <v>0</v>
      </c>
      <c r="H18" s="7"/>
      <c r="I18" s="43">
        <v>0</v>
      </c>
      <c r="J18" s="44"/>
      <c r="K18" s="45"/>
      <c r="L18" s="18"/>
      <c r="M18" s="18"/>
      <c r="N18" s="17"/>
      <c r="O18" s="13"/>
      <c r="P18" s="5">
        <f t="shared" si="2"/>
        <v>2</v>
      </c>
      <c r="Q18" s="5"/>
      <c r="R18" s="2"/>
      <c r="S18" s="8">
        <f t="shared" si="0"/>
        <v>2</v>
      </c>
      <c r="T18" s="8">
        <f t="shared" si="1"/>
        <v>2</v>
      </c>
      <c r="U18" s="23"/>
    </row>
    <row r="19" spans="1:21">
      <c r="A19" s="36" t="s">
        <v>36</v>
      </c>
      <c r="B19" s="39" t="s">
        <v>79</v>
      </c>
      <c r="C19" s="6">
        <v>0</v>
      </c>
      <c r="D19" s="6">
        <v>0</v>
      </c>
      <c r="E19" s="7"/>
      <c r="F19" s="7"/>
      <c r="G19" s="7">
        <v>0</v>
      </c>
      <c r="H19" s="7"/>
      <c r="I19" s="43">
        <v>0</v>
      </c>
      <c r="J19" s="44"/>
      <c r="K19" s="45"/>
      <c r="L19" s="18"/>
      <c r="M19" s="18"/>
      <c r="N19" s="17"/>
      <c r="O19" s="13"/>
      <c r="P19" s="5">
        <f t="shared" si="2"/>
        <v>0</v>
      </c>
      <c r="Q19" s="5"/>
      <c r="R19" s="2"/>
      <c r="S19" s="8">
        <f t="shared" si="0"/>
        <v>0</v>
      </c>
      <c r="T19" s="8">
        <f t="shared" si="1"/>
        <v>0</v>
      </c>
      <c r="U19" s="23"/>
    </row>
    <row r="20" spans="1:21">
      <c r="A20" s="36" t="s">
        <v>37</v>
      </c>
      <c r="B20" s="39" t="s">
        <v>80</v>
      </c>
      <c r="C20" s="6">
        <v>1</v>
      </c>
      <c r="D20" s="7">
        <v>0</v>
      </c>
      <c r="E20" s="7"/>
      <c r="F20" s="7"/>
      <c r="G20" s="7">
        <v>0</v>
      </c>
      <c r="H20" s="7"/>
      <c r="I20" s="43">
        <v>0</v>
      </c>
      <c r="J20" s="44"/>
      <c r="K20" s="45"/>
      <c r="L20" s="18"/>
      <c r="M20" s="18"/>
      <c r="N20" s="15"/>
      <c r="O20" s="13"/>
      <c r="P20" s="5">
        <f t="shared" si="2"/>
        <v>1</v>
      </c>
      <c r="Q20" s="5"/>
      <c r="R20" s="2"/>
      <c r="S20" s="8">
        <f t="shared" si="0"/>
        <v>1</v>
      </c>
      <c r="T20" s="8">
        <f t="shared" si="1"/>
        <v>1</v>
      </c>
      <c r="U20" s="23"/>
    </row>
    <row r="21" spans="1:21">
      <c r="A21" s="36" t="s">
        <v>38</v>
      </c>
      <c r="B21" s="39" t="s">
        <v>81</v>
      </c>
      <c r="C21" s="6">
        <v>0.9</v>
      </c>
      <c r="D21" s="6">
        <v>0.5</v>
      </c>
      <c r="E21" s="7"/>
      <c r="F21" s="7"/>
      <c r="G21" s="7">
        <v>2</v>
      </c>
      <c r="H21" s="7"/>
      <c r="I21" s="43">
        <v>0</v>
      </c>
      <c r="J21" s="44"/>
      <c r="K21" s="45"/>
      <c r="L21" s="18"/>
      <c r="M21" s="18"/>
      <c r="N21" s="10"/>
      <c r="O21" s="13"/>
      <c r="P21" s="5">
        <f t="shared" si="2"/>
        <v>3.4</v>
      </c>
      <c r="Q21" s="5"/>
      <c r="R21" s="2"/>
      <c r="S21" s="8">
        <f t="shared" si="0"/>
        <v>3.4</v>
      </c>
      <c r="T21" s="8">
        <f t="shared" si="1"/>
        <v>3.4</v>
      </c>
      <c r="U21" s="23"/>
    </row>
    <row r="22" spans="1:21">
      <c r="A22" s="36" t="s">
        <v>39</v>
      </c>
      <c r="B22" s="39" t="s">
        <v>82</v>
      </c>
      <c r="C22" s="6">
        <v>0.85</v>
      </c>
      <c r="D22" s="6">
        <v>0.75</v>
      </c>
      <c r="E22" s="8"/>
      <c r="F22" s="8"/>
      <c r="G22" s="8">
        <v>1.6</v>
      </c>
      <c r="H22" s="8"/>
      <c r="I22" s="43">
        <v>7.5</v>
      </c>
      <c r="J22" s="44"/>
      <c r="K22" s="45"/>
      <c r="L22" s="18"/>
      <c r="M22" s="18"/>
      <c r="N22" s="10"/>
      <c r="O22" s="13"/>
      <c r="P22" s="5">
        <f t="shared" si="2"/>
        <v>10.7</v>
      </c>
      <c r="Q22" s="5"/>
      <c r="R22" s="2"/>
      <c r="S22" s="8">
        <f t="shared" si="0"/>
        <v>10.7</v>
      </c>
      <c r="T22" s="8">
        <f t="shared" si="1"/>
        <v>10.7</v>
      </c>
      <c r="U22" s="23"/>
    </row>
    <row r="23" spans="1:21">
      <c r="A23" s="36" t="s">
        <v>40</v>
      </c>
      <c r="B23" s="40" t="s">
        <v>83</v>
      </c>
      <c r="C23" s="6">
        <v>1</v>
      </c>
      <c r="D23" s="6">
        <v>0.9</v>
      </c>
      <c r="E23" s="8"/>
      <c r="F23" s="8"/>
      <c r="G23" s="8">
        <v>0</v>
      </c>
      <c r="H23" s="8"/>
      <c r="I23" s="43">
        <v>2</v>
      </c>
      <c r="J23" s="44"/>
      <c r="K23" s="45"/>
      <c r="L23" s="18"/>
      <c r="M23" s="18"/>
      <c r="N23" s="10"/>
      <c r="O23" s="34"/>
      <c r="P23" s="5">
        <f t="shared" si="2"/>
        <v>3.9</v>
      </c>
      <c r="Q23" s="5"/>
      <c r="R23" s="2"/>
      <c r="S23" s="8">
        <f t="shared" si="0"/>
        <v>3.9</v>
      </c>
      <c r="T23" s="8">
        <f t="shared" si="1"/>
        <v>3.9</v>
      </c>
      <c r="U23" s="23"/>
    </row>
    <row r="24" spans="1:21">
      <c r="A24" s="36" t="s">
        <v>41</v>
      </c>
      <c r="B24" s="39" t="s">
        <v>84</v>
      </c>
      <c r="C24" s="7">
        <v>0</v>
      </c>
      <c r="D24" s="7">
        <v>0.9</v>
      </c>
      <c r="E24" s="7"/>
      <c r="F24" s="7"/>
      <c r="G24" s="7">
        <v>1.6</v>
      </c>
      <c r="H24" s="7"/>
      <c r="I24" s="43">
        <v>5.5</v>
      </c>
      <c r="J24" s="44"/>
      <c r="K24" s="45"/>
      <c r="L24" s="18"/>
      <c r="M24" s="18"/>
      <c r="N24" s="10"/>
      <c r="O24" s="13"/>
      <c r="P24" s="5">
        <f t="shared" si="2"/>
        <v>8</v>
      </c>
      <c r="Q24" s="5"/>
      <c r="R24" s="2"/>
      <c r="S24" s="8">
        <f t="shared" si="0"/>
        <v>8</v>
      </c>
      <c r="T24" s="8">
        <f t="shared" si="1"/>
        <v>8</v>
      </c>
      <c r="U24" s="23"/>
    </row>
    <row r="25" spans="1:21">
      <c r="A25" s="36" t="s">
        <v>42</v>
      </c>
      <c r="B25" s="39" t="s">
        <v>85</v>
      </c>
      <c r="C25" s="7">
        <v>0.9</v>
      </c>
      <c r="D25" s="7">
        <v>0</v>
      </c>
      <c r="E25" s="7"/>
      <c r="F25" s="7"/>
      <c r="G25" s="7">
        <v>0</v>
      </c>
      <c r="H25" s="7"/>
      <c r="I25" s="43">
        <v>0</v>
      </c>
      <c r="J25" s="44"/>
      <c r="K25" s="45"/>
      <c r="L25" s="18"/>
      <c r="M25" s="18"/>
      <c r="N25" s="10"/>
      <c r="O25" s="13"/>
      <c r="P25" s="5">
        <f t="shared" si="2"/>
        <v>0.9</v>
      </c>
      <c r="Q25" s="5"/>
      <c r="R25" s="2"/>
      <c r="S25" s="8">
        <f t="shared" si="0"/>
        <v>0.9</v>
      </c>
      <c r="T25" s="8">
        <f t="shared" si="1"/>
        <v>0.9</v>
      </c>
      <c r="U25" s="23"/>
    </row>
    <row r="26" spans="1:21">
      <c r="A26" s="36" t="s">
        <v>43</v>
      </c>
      <c r="B26" s="39" t="s">
        <v>86</v>
      </c>
      <c r="C26" s="6">
        <v>1</v>
      </c>
      <c r="D26" s="7">
        <v>0.8</v>
      </c>
      <c r="E26" s="7"/>
      <c r="F26" s="7"/>
      <c r="G26" s="7">
        <v>1.7</v>
      </c>
      <c r="H26" s="7"/>
      <c r="I26" s="43">
        <v>0</v>
      </c>
      <c r="J26" s="44"/>
      <c r="K26" s="45"/>
      <c r="L26" s="18"/>
      <c r="M26" s="18"/>
      <c r="N26" s="10"/>
      <c r="O26" s="13"/>
      <c r="P26" s="5">
        <f t="shared" si="2"/>
        <v>3.5</v>
      </c>
      <c r="Q26" s="5"/>
      <c r="R26" s="2"/>
      <c r="S26" s="8">
        <f t="shared" si="0"/>
        <v>3.5</v>
      </c>
      <c r="T26" s="8">
        <f t="shared" si="1"/>
        <v>3.5</v>
      </c>
      <c r="U26" s="23"/>
    </row>
    <row r="27" spans="1:21">
      <c r="A27" s="36" t="s">
        <v>44</v>
      </c>
      <c r="B27" s="39" t="s">
        <v>87</v>
      </c>
      <c r="C27" s="6">
        <v>0.9</v>
      </c>
      <c r="D27" s="6">
        <v>0.8</v>
      </c>
      <c r="E27" s="7"/>
      <c r="F27" s="7"/>
      <c r="G27" s="7">
        <v>0</v>
      </c>
      <c r="H27" s="7"/>
      <c r="I27" s="43">
        <v>1</v>
      </c>
      <c r="J27" s="44"/>
      <c r="K27" s="45"/>
      <c r="L27" s="18"/>
      <c r="M27" s="18"/>
      <c r="N27" s="10"/>
      <c r="O27" s="13"/>
      <c r="P27" s="5">
        <f t="shared" si="2"/>
        <v>2.7</v>
      </c>
      <c r="Q27" s="5"/>
      <c r="R27" s="2"/>
      <c r="S27" s="8">
        <f t="shared" si="0"/>
        <v>2.7</v>
      </c>
      <c r="T27" s="8">
        <f t="shared" si="1"/>
        <v>2.7</v>
      </c>
      <c r="U27" s="23"/>
    </row>
    <row r="28" spans="1:21">
      <c r="A28" s="36" t="s">
        <v>45</v>
      </c>
      <c r="B28" s="39" t="s">
        <v>88</v>
      </c>
      <c r="C28" s="6">
        <v>0</v>
      </c>
      <c r="D28" s="6">
        <v>0</v>
      </c>
      <c r="E28" s="7"/>
      <c r="F28" s="7"/>
      <c r="G28" s="7">
        <v>0</v>
      </c>
      <c r="H28" s="7"/>
      <c r="I28" s="43">
        <v>0</v>
      </c>
      <c r="J28" s="44"/>
      <c r="K28" s="45"/>
      <c r="L28" s="18"/>
      <c r="M28" s="18"/>
      <c r="N28" s="10"/>
      <c r="O28" s="13"/>
      <c r="P28" s="5">
        <f t="shared" si="2"/>
        <v>0</v>
      </c>
      <c r="Q28" s="5"/>
      <c r="R28" s="2"/>
      <c r="S28" s="8">
        <f t="shared" si="0"/>
        <v>0</v>
      </c>
      <c r="T28" s="8">
        <f t="shared" si="1"/>
        <v>0</v>
      </c>
      <c r="U28" s="23"/>
    </row>
    <row r="29" spans="1:21">
      <c r="A29" s="37" t="s">
        <v>46</v>
      </c>
      <c r="B29" s="41" t="s">
        <v>89</v>
      </c>
      <c r="C29" s="20">
        <v>0.7</v>
      </c>
      <c r="D29" s="20">
        <v>0.8</v>
      </c>
      <c r="E29" s="5"/>
      <c r="F29" s="5"/>
      <c r="G29" s="5">
        <v>0</v>
      </c>
      <c r="H29" s="5"/>
      <c r="I29" s="43">
        <v>1</v>
      </c>
      <c r="J29" s="44"/>
      <c r="K29" s="45"/>
      <c r="L29" s="24"/>
      <c r="M29" s="24"/>
      <c r="N29" s="10"/>
      <c r="O29" s="35"/>
      <c r="P29" s="5">
        <f t="shared" si="2"/>
        <v>2.5</v>
      </c>
      <c r="Q29" s="5"/>
      <c r="R29" s="2"/>
      <c r="S29" s="8">
        <f t="shared" si="0"/>
        <v>2.5</v>
      </c>
      <c r="T29" s="8">
        <f t="shared" si="1"/>
        <v>2.5</v>
      </c>
      <c r="U29" s="23"/>
    </row>
    <row r="30" spans="1:21">
      <c r="A30" s="36" t="s">
        <v>47</v>
      </c>
      <c r="B30" s="39" t="s">
        <v>90</v>
      </c>
      <c r="C30" s="6">
        <v>0</v>
      </c>
      <c r="D30" s="6">
        <v>0</v>
      </c>
      <c r="E30" s="7"/>
      <c r="F30" s="7"/>
      <c r="G30" s="7">
        <v>0</v>
      </c>
      <c r="H30" s="7"/>
      <c r="I30" s="43">
        <v>0</v>
      </c>
      <c r="J30" s="44"/>
      <c r="K30" s="45"/>
      <c r="L30" s="18"/>
      <c r="M30" s="18"/>
      <c r="N30" s="30"/>
      <c r="O30" s="13"/>
      <c r="P30" s="5">
        <f t="shared" si="2"/>
        <v>0</v>
      </c>
      <c r="Q30" s="7"/>
      <c r="R30" s="14"/>
      <c r="S30" s="7">
        <f t="shared" si="0"/>
        <v>0</v>
      </c>
      <c r="T30" s="7">
        <f t="shared" si="1"/>
        <v>0</v>
      </c>
      <c r="U30" s="23"/>
    </row>
    <row r="31" spans="1:21">
      <c r="A31" s="38" t="s">
        <v>48</v>
      </c>
      <c r="B31" s="42" t="s">
        <v>91</v>
      </c>
      <c r="C31" s="26">
        <v>0.9</v>
      </c>
      <c r="D31" s="26">
        <v>0.8</v>
      </c>
      <c r="E31" s="8"/>
      <c r="F31" s="8"/>
      <c r="G31" s="8">
        <v>0</v>
      </c>
      <c r="H31" s="8"/>
      <c r="I31" s="46">
        <v>8.9</v>
      </c>
      <c r="J31" s="47"/>
      <c r="K31" s="48"/>
      <c r="L31" s="27"/>
      <c r="M31" s="27"/>
      <c r="N31" s="10"/>
      <c r="O31" s="34"/>
      <c r="P31" s="5">
        <f t="shared" si="2"/>
        <v>10.600000000000001</v>
      </c>
      <c r="Q31" s="25"/>
      <c r="R31" s="28"/>
      <c r="S31" s="8">
        <f t="shared" si="0"/>
        <v>10.600000000000001</v>
      </c>
      <c r="T31" s="8">
        <f t="shared" si="1"/>
        <v>10.600000000000001</v>
      </c>
      <c r="U31" s="29"/>
    </row>
    <row r="32" spans="1:21">
      <c r="A32" s="36" t="s">
        <v>49</v>
      </c>
      <c r="B32" s="39" t="s">
        <v>92</v>
      </c>
      <c r="C32" s="6">
        <v>1</v>
      </c>
      <c r="D32" s="6">
        <v>0.6</v>
      </c>
      <c r="E32" s="7"/>
      <c r="F32" s="7"/>
      <c r="G32" s="7">
        <v>1</v>
      </c>
      <c r="H32" s="7"/>
      <c r="I32" s="43">
        <v>7.7</v>
      </c>
      <c r="J32" s="44"/>
      <c r="K32" s="45"/>
      <c r="L32" s="18"/>
      <c r="M32" s="18"/>
      <c r="N32" s="10"/>
      <c r="O32" s="13"/>
      <c r="P32" s="5">
        <f t="shared" si="2"/>
        <v>10.3</v>
      </c>
      <c r="Q32" s="5"/>
      <c r="R32" s="2"/>
      <c r="S32" s="8">
        <f t="shared" si="0"/>
        <v>10.3</v>
      </c>
      <c r="T32" s="8">
        <f t="shared" si="1"/>
        <v>10.3</v>
      </c>
      <c r="U32" s="23"/>
    </row>
    <row r="33" spans="1:21">
      <c r="A33" s="36" t="s">
        <v>50</v>
      </c>
      <c r="B33" s="39" t="s">
        <v>93</v>
      </c>
      <c r="C33" s="7">
        <v>1</v>
      </c>
      <c r="D33" s="6">
        <v>0</v>
      </c>
      <c r="E33" s="7"/>
      <c r="F33" s="7"/>
      <c r="G33" s="7">
        <v>2</v>
      </c>
      <c r="H33" s="7"/>
      <c r="I33" s="43">
        <v>6.7</v>
      </c>
      <c r="J33" s="44"/>
      <c r="K33" s="45"/>
      <c r="L33" s="18"/>
      <c r="M33" s="18"/>
      <c r="N33" s="11"/>
      <c r="O33" s="13"/>
      <c r="P33" s="5">
        <f t="shared" si="2"/>
        <v>9.6999999999999993</v>
      </c>
      <c r="Q33" s="5"/>
      <c r="R33" s="2"/>
      <c r="S33" s="8">
        <f t="shared" si="0"/>
        <v>9.6999999999999993</v>
      </c>
      <c r="T33" s="8">
        <f t="shared" si="1"/>
        <v>9.6999999999999993</v>
      </c>
      <c r="U33" s="23"/>
    </row>
    <row r="34" spans="1:21">
      <c r="A34" s="36" t="s">
        <v>51</v>
      </c>
      <c r="B34" s="39" t="s">
        <v>93</v>
      </c>
      <c r="C34" s="6">
        <v>0.9</v>
      </c>
      <c r="D34" s="6">
        <v>0</v>
      </c>
      <c r="E34" s="7"/>
      <c r="F34" s="7"/>
      <c r="G34" s="7">
        <v>0.5</v>
      </c>
      <c r="H34" s="7"/>
      <c r="I34" s="43">
        <v>0</v>
      </c>
      <c r="J34" s="44"/>
      <c r="K34" s="45"/>
      <c r="L34" s="18"/>
      <c r="M34" s="18"/>
      <c r="N34" s="12"/>
      <c r="O34" s="13"/>
      <c r="P34" s="5">
        <f t="shared" si="2"/>
        <v>1.4</v>
      </c>
      <c r="Q34" s="5"/>
      <c r="R34" s="2"/>
      <c r="S34" s="8">
        <f t="shared" si="0"/>
        <v>1.4</v>
      </c>
      <c r="T34" s="8">
        <f t="shared" si="1"/>
        <v>1.4</v>
      </c>
      <c r="U34" s="23"/>
    </row>
    <row r="35" spans="1:21">
      <c r="A35" s="36" t="s">
        <v>52</v>
      </c>
      <c r="B35" s="39" t="s">
        <v>94</v>
      </c>
      <c r="C35" s="6">
        <v>0.9</v>
      </c>
      <c r="D35" s="6">
        <v>0.8</v>
      </c>
      <c r="E35" s="7"/>
      <c r="F35" s="7"/>
      <c r="G35" s="7">
        <v>3</v>
      </c>
      <c r="H35" s="7"/>
      <c r="I35" s="43">
        <v>2.5</v>
      </c>
      <c r="J35" s="44"/>
      <c r="K35" s="45"/>
      <c r="L35" s="18"/>
      <c r="M35" s="18"/>
      <c r="N35" s="12"/>
      <c r="O35" s="13"/>
      <c r="P35" s="5">
        <f t="shared" si="2"/>
        <v>7.2</v>
      </c>
      <c r="Q35" s="5"/>
      <c r="R35" s="2"/>
      <c r="S35" s="8">
        <f t="shared" si="0"/>
        <v>7.2</v>
      </c>
      <c r="T35" s="8">
        <f t="shared" si="1"/>
        <v>7.2</v>
      </c>
      <c r="U35" s="23"/>
    </row>
    <row r="36" spans="1:21">
      <c r="A36" s="36" t="s">
        <v>95</v>
      </c>
      <c r="B36" s="39" t="s">
        <v>96</v>
      </c>
      <c r="C36" s="6">
        <v>0.4</v>
      </c>
      <c r="D36" s="6">
        <v>0</v>
      </c>
      <c r="E36" s="7"/>
      <c r="F36" s="7"/>
      <c r="G36" s="7">
        <v>0</v>
      </c>
      <c r="H36" s="7"/>
      <c r="I36" s="43">
        <v>5.5</v>
      </c>
      <c r="J36" s="44"/>
      <c r="K36" s="45"/>
      <c r="L36" s="18"/>
      <c r="M36" s="18"/>
      <c r="N36" s="12"/>
      <c r="O36" s="13"/>
      <c r="P36" s="5">
        <f t="shared" si="2"/>
        <v>5.9</v>
      </c>
      <c r="Q36" s="5"/>
      <c r="R36" s="2"/>
      <c r="S36" s="8">
        <f t="shared" si="0"/>
        <v>5.9</v>
      </c>
      <c r="T36" s="8">
        <f t="shared" si="1"/>
        <v>5.9</v>
      </c>
      <c r="U36" s="23"/>
    </row>
    <row r="37" spans="1:21">
      <c r="A37" s="36" t="s">
        <v>53</v>
      </c>
      <c r="B37" s="39" t="s">
        <v>97</v>
      </c>
      <c r="C37" s="6">
        <v>0.9</v>
      </c>
      <c r="D37" s="6">
        <v>0.9</v>
      </c>
      <c r="E37" s="7"/>
      <c r="F37" s="7"/>
      <c r="G37" s="7">
        <v>1</v>
      </c>
      <c r="H37" s="7"/>
      <c r="I37" s="43">
        <v>5</v>
      </c>
      <c r="J37" s="44"/>
      <c r="K37" s="45"/>
      <c r="L37" s="18"/>
      <c r="M37" s="18"/>
      <c r="N37" s="12"/>
      <c r="O37" s="13"/>
      <c r="P37" s="5">
        <f t="shared" si="2"/>
        <v>7.8</v>
      </c>
      <c r="Q37" s="5"/>
      <c r="R37" s="2"/>
      <c r="S37" s="8">
        <f t="shared" si="0"/>
        <v>7.8</v>
      </c>
      <c r="T37" s="8">
        <f t="shared" si="1"/>
        <v>7.8</v>
      </c>
      <c r="U37" s="23"/>
    </row>
    <row r="38" spans="1:21">
      <c r="A38" s="36" t="s">
        <v>54</v>
      </c>
      <c r="B38" s="39" t="s">
        <v>98</v>
      </c>
      <c r="C38" s="6">
        <v>0.9</v>
      </c>
      <c r="D38" s="6">
        <v>0.8</v>
      </c>
      <c r="E38" s="7"/>
      <c r="F38" s="7"/>
      <c r="G38" s="7">
        <v>1.5</v>
      </c>
      <c r="H38" s="7"/>
      <c r="I38" s="43">
        <v>16</v>
      </c>
      <c r="J38" s="44"/>
      <c r="K38" s="45"/>
      <c r="L38" s="18"/>
      <c r="M38" s="18"/>
      <c r="N38" s="12"/>
      <c r="O38" s="13"/>
      <c r="P38" s="5">
        <f t="shared" si="2"/>
        <v>19.2</v>
      </c>
      <c r="Q38" s="5"/>
      <c r="R38" s="2"/>
      <c r="S38" s="8">
        <f t="shared" si="0"/>
        <v>19.2</v>
      </c>
      <c r="T38" s="8">
        <f t="shared" si="1"/>
        <v>19.2</v>
      </c>
      <c r="U38" s="23"/>
    </row>
    <row r="39" spans="1:21">
      <c r="A39" s="36" t="s">
        <v>55</v>
      </c>
      <c r="B39" s="39" t="s">
        <v>99</v>
      </c>
      <c r="C39" s="6">
        <v>0</v>
      </c>
      <c r="D39" s="6">
        <v>0</v>
      </c>
      <c r="E39" s="7"/>
      <c r="F39" s="7"/>
      <c r="G39" s="7">
        <v>0</v>
      </c>
      <c r="H39" s="7"/>
      <c r="I39" s="43">
        <v>0</v>
      </c>
      <c r="J39" s="44"/>
      <c r="K39" s="45"/>
      <c r="L39" s="18"/>
      <c r="M39" s="18"/>
      <c r="N39" s="12"/>
      <c r="O39" s="13"/>
      <c r="P39" s="5">
        <f t="shared" si="2"/>
        <v>0</v>
      </c>
      <c r="Q39" s="5"/>
      <c r="R39" s="2"/>
      <c r="S39" s="8">
        <f t="shared" si="0"/>
        <v>0</v>
      </c>
      <c r="T39" s="8">
        <f t="shared" si="1"/>
        <v>0</v>
      </c>
      <c r="U39" s="23"/>
    </row>
    <row r="40" spans="1:21">
      <c r="A40" s="36" t="s">
        <v>56</v>
      </c>
      <c r="B40" s="39" t="s">
        <v>100</v>
      </c>
      <c r="C40" s="6">
        <v>0</v>
      </c>
      <c r="D40" s="6">
        <v>0.8</v>
      </c>
      <c r="E40" s="7"/>
      <c r="F40" s="7"/>
      <c r="G40" s="7">
        <v>1</v>
      </c>
      <c r="H40" s="7"/>
      <c r="I40" s="43">
        <v>0</v>
      </c>
      <c r="J40" s="44"/>
      <c r="K40" s="45"/>
      <c r="L40" s="18"/>
      <c r="M40" s="18"/>
      <c r="N40" s="12"/>
      <c r="O40" s="13"/>
      <c r="P40" s="5">
        <f t="shared" si="2"/>
        <v>1.8</v>
      </c>
      <c r="Q40" s="5"/>
      <c r="R40" s="2"/>
      <c r="S40" s="8">
        <f t="shared" si="0"/>
        <v>1.8</v>
      </c>
      <c r="T40" s="8">
        <f t="shared" si="1"/>
        <v>1.8</v>
      </c>
      <c r="U40" s="23"/>
    </row>
    <row r="41" spans="1:21">
      <c r="A41" s="36" t="s">
        <v>57</v>
      </c>
      <c r="B41" s="39" t="s">
        <v>101</v>
      </c>
      <c r="C41" s="7">
        <v>0</v>
      </c>
      <c r="D41" s="7">
        <v>0</v>
      </c>
      <c r="E41" s="7"/>
      <c r="F41" s="7"/>
      <c r="G41" s="7">
        <v>0</v>
      </c>
      <c r="H41" s="7"/>
      <c r="I41" s="43">
        <v>0</v>
      </c>
      <c r="J41" s="44"/>
      <c r="K41" s="45"/>
      <c r="L41" s="18"/>
      <c r="M41" s="18"/>
      <c r="N41" s="12"/>
      <c r="O41" s="13"/>
      <c r="P41" s="5">
        <f t="shared" si="2"/>
        <v>0</v>
      </c>
      <c r="Q41" s="5"/>
      <c r="R41" s="2"/>
      <c r="S41" s="8">
        <f t="shared" si="0"/>
        <v>0</v>
      </c>
      <c r="T41" s="8">
        <f t="shared" si="1"/>
        <v>0</v>
      </c>
      <c r="U41" s="23"/>
    </row>
    <row r="42" spans="1:21">
      <c r="A42" s="36" t="s">
        <v>60</v>
      </c>
      <c r="B42" s="39" t="s">
        <v>102</v>
      </c>
      <c r="C42" s="7">
        <v>0</v>
      </c>
      <c r="D42" s="7">
        <v>0</v>
      </c>
      <c r="E42" s="7"/>
      <c r="F42" s="7"/>
      <c r="G42" s="7">
        <v>0</v>
      </c>
      <c r="H42" s="7"/>
      <c r="I42" s="43">
        <v>0</v>
      </c>
      <c r="J42" s="44"/>
      <c r="K42" s="45"/>
      <c r="L42" s="18"/>
      <c r="M42" s="18"/>
      <c r="N42" s="12"/>
      <c r="O42" s="13"/>
      <c r="P42" s="5">
        <f t="shared" si="2"/>
        <v>0</v>
      </c>
      <c r="Q42" s="5"/>
      <c r="R42" s="2"/>
      <c r="S42" s="8">
        <f t="shared" si="0"/>
        <v>0</v>
      </c>
      <c r="T42" s="8">
        <f t="shared" si="1"/>
        <v>0</v>
      </c>
      <c r="U42" s="23"/>
    </row>
    <row r="43" spans="1:21">
      <c r="A43" s="36" t="s">
        <v>61</v>
      </c>
      <c r="B43" s="39" t="s">
        <v>103</v>
      </c>
      <c r="C43" s="6">
        <v>0</v>
      </c>
      <c r="D43" s="7">
        <v>0</v>
      </c>
      <c r="E43" s="7"/>
      <c r="F43" s="7"/>
      <c r="G43" s="7">
        <v>0</v>
      </c>
      <c r="H43" s="7"/>
      <c r="I43" s="43">
        <v>0</v>
      </c>
      <c r="J43" s="44"/>
      <c r="K43" s="45"/>
      <c r="L43" s="18"/>
      <c r="M43" s="18"/>
      <c r="N43" s="12"/>
      <c r="O43" s="13"/>
      <c r="P43" s="5">
        <f t="shared" si="2"/>
        <v>0</v>
      </c>
      <c r="Q43" s="5"/>
      <c r="R43" s="2"/>
      <c r="S43" s="8">
        <f t="shared" si="0"/>
        <v>0</v>
      </c>
      <c r="T43" s="8">
        <f t="shared" si="1"/>
        <v>0</v>
      </c>
      <c r="U43" s="23"/>
    </row>
    <row r="44" spans="1:21">
      <c r="A44" s="36" t="s">
        <v>62</v>
      </c>
      <c r="B44" s="39" t="s">
        <v>104</v>
      </c>
      <c r="C44" s="7">
        <v>0.9</v>
      </c>
      <c r="D44" s="6">
        <v>0.8</v>
      </c>
      <c r="E44" s="7"/>
      <c r="F44" s="7"/>
      <c r="G44" s="7">
        <v>0</v>
      </c>
      <c r="H44" s="7"/>
      <c r="I44" s="43">
        <v>1</v>
      </c>
      <c r="J44" s="44"/>
      <c r="K44" s="45"/>
      <c r="L44" s="18"/>
      <c r="M44" s="18"/>
      <c r="N44" s="12"/>
      <c r="O44" s="13"/>
      <c r="P44" s="5">
        <f t="shared" si="2"/>
        <v>2.7</v>
      </c>
      <c r="Q44" s="5"/>
      <c r="R44" s="2"/>
      <c r="S44" s="8">
        <f t="shared" si="0"/>
        <v>2.7</v>
      </c>
      <c r="T44" s="8">
        <f t="shared" si="1"/>
        <v>2.7</v>
      </c>
      <c r="U44" s="23"/>
    </row>
    <row r="45" spans="1:21">
      <c r="A45" s="36" t="s">
        <v>63</v>
      </c>
      <c r="B45" s="39" t="s">
        <v>105</v>
      </c>
      <c r="C45" s="6">
        <v>0.7</v>
      </c>
      <c r="D45" s="7">
        <v>0.9</v>
      </c>
      <c r="E45" s="7"/>
      <c r="F45" s="7"/>
      <c r="G45" s="7">
        <v>0.5</v>
      </c>
      <c r="H45" s="7"/>
      <c r="I45" s="43">
        <v>4</v>
      </c>
      <c r="J45" s="44"/>
      <c r="K45" s="45"/>
      <c r="L45" s="18"/>
      <c r="M45" s="18"/>
      <c r="N45" s="12"/>
      <c r="O45" s="13"/>
      <c r="P45" s="5">
        <f t="shared" si="2"/>
        <v>6.1</v>
      </c>
      <c r="Q45" s="5"/>
      <c r="R45" s="2"/>
      <c r="S45" s="8">
        <f t="shared" si="0"/>
        <v>6.1</v>
      </c>
      <c r="T45" s="8">
        <f t="shared" si="1"/>
        <v>6.1</v>
      </c>
      <c r="U45" s="23"/>
    </row>
    <row r="46" spans="1:21">
      <c r="A46" s="36" t="s">
        <v>64</v>
      </c>
      <c r="B46" s="33" t="s">
        <v>106</v>
      </c>
      <c r="C46" s="7">
        <v>0</v>
      </c>
      <c r="D46" s="6">
        <v>0</v>
      </c>
      <c r="E46" s="7"/>
      <c r="F46" s="7"/>
      <c r="G46" s="7">
        <v>0</v>
      </c>
      <c r="H46" s="7"/>
      <c r="I46" s="43">
        <v>0</v>
      </c>
      <c r="J46" s="44"/>
      <c r="K46" s="45"/>
      <c r="L46" s="18"/>
      <c r="M46" s="18"/>
      <c r="N46" s="12"/>
      <c r="O46" s="13"/>
      <c r="P46" s="5">
        <f t="shared" si="2"/>
        <v>0</v>
      </c>
      <c r="Q46" s="5"/>
      <c r="R46" s="2"/>
      <c r="S46" s="8">
        <f t="shared" si="0"/>
        <v>0</v>
      </c>
      <c r="T46" s="8">
        <f t="shared" si="1"/>
        <v>0</v>
      </c>
      <c r="U46" s="23"/>
    </row>
    <row r="47" spans="1:21">
      <c r="A47" s="36" t="s">
        <v>65</v>
      </c>
      <c r="B47" s="39" t="s">
        <v>107</v>
      </c>
      <c r="C47" s="7">
        <v>0.7</v>
      </c>
      <c r="D47" s="7">
        <v>0.9</v>
      </c>
      <c r="E47" s="7"/>
      <c r="F47" s="7"/>
      <c r="G47" s="7">
        <v>2</v>
      </c>
      <c r="H47" s="7"/>
      <c r="I47" s="43">
        <v>5</v>
      </c>
      <c r="J47" s="44"/>
      <c r="K47" s="45"/>
      <c r="L47" s="18"/>
      <c r="M47" s="18"/>
      <c r="N47" s="12"/>
      <c r="O47" s="13"/>
      <c r="P47" s="5">
        <f t="shared" si="2"/>
        <v>8.6</v>
      </c>
      <c r="Q47" s="5"/>
      <c r="R47" s="2"/>
      <c r="S47" s="8">
        <f t="shared" si="0"/>
        <v>8.6</v>
      </c>
      <c r="T47" s="8">
        <f t="shared" si="1"/>
        <v>8.6</v>
      </c>
      <c r="U47" s="23"/>
    </row>
    <row r="48" spans="1:21">
      <c r="A48" s="36" t="s">
        <v>66</v>
      </c>
      <c r="B48" s="39" t="s">
        <v>108</v>
      </c>
      <c r="C48" s="7">
        <v>0.9</v>
      </c>
      <c r="D48" s="6">
        <v>0.9</v>
      </c>
      <c r="E48" s="7"/>
      <c r="F48" s="7"/>
      <c r="G48" s="7">
        <v>2.5</v>
      </c>
      <c r="H48" s="7"/>
      <c r="I48" s="43">
        <v>5</v>
      </c>
      <c r="J48" s="44"/>
      <c r="K48" s="45"/>
      <c r="L48" s="18"/>
      <c r="M48" s="18"/>
      <c r="N48" s="12"/>
      <c r="O48" s="13"/>
      <c r="P48" s="5">
        <f t="shared" si="2"/>
        <v>9.3000000000000007</v>
      </c>
      <c r="Q48" s="5"/>
      <c r="R48" s="2"/>
      <c r="S48" s="8">
        <f t="shared" si="0"/>
        <v>9.3000000000000007</v>
      </c>
      <c r="T48" s="8">
        <f t="shared" si="1"/>
        <v>9.3000000000000007</v>
      </c>
      <c r="U48" s="23"/>
    </row>
    <row r="49" spans="1:21">
      <c r="A49" s="36"/>
      <c r="B49" s="19"/>
      <c r="C49" s="7"/>
      <c r="D49" s="6"/>
      <c r="E49" s="7"/>
      <c r="F49" s="7"/>
      <c r="G49" s="7"/>
      <c r="H49" s="7"/>
      <c r="I49" s="43"/>
      <c r="J49" s="44"/>
      <c r="K49" s="45"/>
      <c r="L49" s="18"/>
      <c r="M49" s="18"/>
      <c r="N49" s="12"/>
      <c r="O49" s="13"/>
      <c r="P49" s="5"/>
      <c r="Q49" s="5"/>
      <c r="R49" s="2"/>
      <c r="S49" s="8"/>
      <c r="T49" s="8"/>
      <c r="U49" s="23"/>
    </row>
  </sheetData>
  <mergeCells count="64">
    <mergeCell ref="C5:R5"/>
    <mergeCell ref="Q6:R6"/>
    <mergeCell ref="I8:K8"/>
    <mergeCell ref="A2:K2"/>
    <mergeCell ref="A3:B3"/>
    <mergeCell ref="C3:E3"/>
    <mergeCell ref="F3:M3"/>
    <mergeCell ref="A5:A7"/>
    <mergeCell ref="B5:B7"/>
    <mergeCell ref="D7:F7"/>
    <mergeCell ref="G7:H7"/>
    <mergeCell ref="C6:F6"/>
    <mergeCell ref="I6:O6"/>
    <mergeCell ref="I7:K7"/>
    <mergeCell ref="I11:K11"/>
    <mergeCell ref="I12:K12"/>
    <mergeCell ref="I13:K13"/>
    <mergeCell ref="D8:F8"/>
    <mergeCell ref="G8:H8"/>
    <mergeCell ref="I37:K37"/>
    <mergeCell ref="I38:K38"/>
    <mergeCell ref="I39:K39"/>
    <mergeCell ref="I18:K18"/>
    <mergeCell ref="I19:K19"/>
    <mergeCell ref="I20:K20"/>
    <mergeCell ref="I27:K27"/>
    <mergeCell ref="I21:K21"/>
    <mergeCell ref="I22:K22"/>
    <mergeCell ref="I23:K23"/>
    <mergeCell ref="I24:K24"/>
    <mergeCell ref="I25:K25"/>
    <mergeCell ref="I26:K26"/>
    <mergeCell ref="I36:K36"/>
    <mergeCell ref="R1:U1"/>
    <mergeCell ref="A1:Q1"/>
    <mergeCell ref="S5:T6"/>
    <mergeCell ref="U5:U7"/>
    <mergeCell ref="L2:U2"/>
    <mergeCell ref="N3:U3"/>
    <mergeCell ref="I34:K34"/>
    <mergeCell ref="I35:K35"/>
    <mergeCell ref="I14:K14"/>
    <mergeCell ref="I15:K15"/>
    <mergeCell ref="P6:P7"/>
    <mergeCell ref="I16:K16"/>
    <mergeCell ref="I17:K17"/>
    <mergeCell ref="I9:K9"/>
    <mergeCell ref="I10:K10"/>
    <mergeCell ref="I48:K48"/>
    <mergeCell ref="I49:K49"/>
    <mergeCell ref="I28:K28"/>
    <mergeCell ref="I29:K29"/>
    <mergeCell ref="I30:K30"/>
    <mergeCell ref="I31:K31"/>
    <mergeCell ref="I32:K32"/>
    <mergeCell ref="I33:K33"/>
    <mergeCell ref="I43:K43"/>
    <mergeCell ref="I44:K44"/>
    <mergeCell ref="I45:K45"/>
    <mergeCell ref="I46:K46"/>
    <mergeCell ref="I47:K47"/>
    <mergeCell ref="I40:K40"/>
    <mergeCell ref="I41:K41"/>
    <mergeCell ref="I42:K42"/>
  </mergeCells>
  <phoneticPr fontId="1" type="noConversion"/>
  <pageMargins left="0.55118110236220497" right="0.55118110236220497" top="0.98425196850393704" bottom="0.98425196850393704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Studenti</vt:lpstr>
      <vt:lpstr>Poeni_C</vt:lpstr>
    </vt:vector>
  </TitlesOfParts>
  <Company>ORGANIZACIJA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Dusan</cp:lastModifiedBy>
  <cp:lastPrinted>2016-01-27T13:49:08Z</cp:lastPrinted>
  <dcterms:created xsi:type="dcterms:W3CDTF">2007-10-09T19:03:50Z</dcterms:created>
  <dcterms:modified xsi:type="dcterms:W3CDTF">2017-11-14T16:45:17Z</dcterms:modified>
</cp:coreProperties>
</file>