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P36" i="13"/>
  <c r="S36" s="1"/>
  <c r="T36" l="1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7"/>
  <c r="P38"/>
  <c r="P39"/>
  <c r="P40"/>
  <c r="P41"/>
  <c r="P42"/>
  <c r="P43"/>
  <c r="P44"/>
  <c r="P45"/>
  <c r="P46"/>
  <c r="P47"/>
  <c r="P48"/>
  <c r="P49"/>
  <c r="S49" s="1"/>
  <c r="P50"/>
  <c r="P51"/>
  <c r="P52"/>
  <c r="P53"/>
  <c r="P54"/>
  <c r="P8"/>
  <c r="T11" l="1"/>
  <c r="T13"/>
  <c r="T17"/>
  <c r="T18"/>
  <c r="S44"/>
  <c r="T45"/>
  <c r="S30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T31"/>
  <c r="S32"/>
  <c r="T33"/>
  <c r="S34"/>
  <c r="T35"/>
  <c r="T37"/>
  <c r="S38"/>
  <c r="T39"/>
  <c r="S40"/>
  <c r="T41"/>
  <c r="S42"/>
  <c r="T43"/>
  <c r="S46"/>
  <c r="T47"/>
  <c r="S48"/>
  <c r="T49"/>
  <c r="S50"/>
  <c r="T51"/>
  <c r="S52"/>
  <c r="T53"/>
  <c r="S54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T19" i="13" l="1"/>
  <c r="T16"/>
  <c r="T14"/>
  <c r="T15"/>
  <c r="T12"/>
  <c r="T10"/>
  <c r="T9"/>
  <c r="T28"/>
  <c r="T26"/>
  <c r="T24"/>
  <c r="T22"/>
  <c r="T20"/>
  <c r="T8"/>
  <c r="S53"/>
  <c r="S51"/>
  <c r="S47"/>
  <c r="S45"/>
  <c r="S43"/>
  <c r="S41"/>
  <c r="S39"/>
  <c r="S37"/>
  <c r="S35"/>
  <c r="S33"/>
  <c r="S31"/>
  <c r="T54"/>
  <c r="T52"/>
  <c r="T50"/>
  <c r="T48"/>
  <c r="T46"/>
  <c r="T44"/>
  <c r="T42"/>
  <c r="T40"/>
  <c r="T38"/>
  <c r="T34"/>
  <c r="T32"/>
  <c r="T30"/>
  <c r="T29"/>
  <c r="T27"/>
  <c r="T25"/>
  <c r="T23"/>
  <c r="T21"/>
</calcChain>
</file>

<file path=xl/sharedStrings.xml><?xml version="1.0" encoding="utf-8"?>
<sst xmlns="http://schemas.openxmlformats.org/spreadsheetml/2006/main" count="127" uniqueCount="122">
  <si>
    <t>OBRAZAC za evidenciju osvojenih poena na predmetu i predlog ocjene</t>
  </si>
  <si>
    <t>Evidencioni broj</t>
  </si>
  <si>
    <t>PREZIME 
I IME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</si>
  <si>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</si>
  <si>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</si>
  <si>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</si>
  <si>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</si>
  <si>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</si>
  <si>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</si>
  <si>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</si>
  <si>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</si>
  <si>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</si>
  <si>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</si>
  <si>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</si>
  <si>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</si>
  <si>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</si>
  <si>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</si>
  <si>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</si>
  <si>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</si>
  <si>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</si>
  <si>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I</t>
  </si>
  <si>
    <t>II</t>
  </si>
  <si>
    <t>TEST</t>
  </si>
  <si>
    <t>PREDLOG
OCJENE</t>
  </si>
  <si>
    <r>
      <t xml:space="preserve">     SARADNIK: </t>
    </r>
    <r>
      <rPr>
        <b/>
        <sz val="10"/>
        <rFont val="Arial"/>
        <family val="2"/>
      </rPr>
      <t>Msc Mia Vlahović</t>
    </r>
  </si>
  <si>
    <t>PREDMET: HEMIJA</t>
  </si>
  <si>
    <r>
      <t xml:space="preserve">     NASTAVNIK:                     </t>
    </r>
    <r>
      <rPr>
        <b/>
        <sz val="10"/>
        <rFont val="Arial"/>
        <family val="2"/>
      </rPr>
      <t>Prof. dr Zorica Leka</t>
    </r>
  </si>
  <si>
    <t>21/16</t>
  </si>
  <si>
    <t>33/16</t>
  </si>
  <si>
    <t>35/16</t>
  </si>
  <si>
    <t>4/15</t>
  </si>
  <si>
    <t>12/15</t>
  </si>
  <si>
    <t>1/13</t>
  </si>
  <si>
    <t>STUDIJSKI PROGRAM: STOČARSTVO</t>
  </si>
  <si>
    <t>Vukoslavović Nikola</t>
  </si>
  <si>
    <t>Golubović Mirjana</t>
  </si>
  <si>
    <t>Cerović Marko</t>
  </si>
  <si>
    <t>Kalač Meliha</t>
  </si>
  <si>
    <t>Krivokapić Marija</t>
  </si>
  <si>
    <t>Ivanović Ksenija</t>
  </si>
  <si>
    <t>Uskoković Maja</t>
  </si>
  <si>
    <t>Sekulović Radomir</t>
  </si>
  <si>
    <t>Đukić Jovana</t>
  </si>
  <si>
    <t>Delević Marija</t>
  </si>
  <si>
    <t>Kaluđerović Boris</t>
  </si>
  <si>
    <t>Vidaković Ana</t>
  </si>
  <si>
    <t>Pepeljak Aldin</t>
  </si>
  <si>
    <t>Dragišić Milovan</t>
  </si>
  <si>
    <t>Dujović Irena</t>
  </si>
  <si>
    <t>Damjanović Nikolina</t>
  </si>
  <si>
    <t>Garić Zorica</t>
  </si>
  <si>
    <t>Popović Nebojša</t>
  </si>
  <si>
    <t>Lalatović Andrijana</t>
  </si>
  <si>
    <t>Đukić Magdalena</t>
  </si>
  <si>
    <t>Trifunović Nikola</t>
  </si>
  <si>
    <t>Sjekloća Sonja</t>
  </si>
  <si>
    <t>Vlahović Marija</t>
  </si>
  <si>
    <t>Babić Marko</t>
  </si>
  <si>
    <t>Zeković Milena</t>
  </si>
  <si>
    <t>Delić Ivana</t>
  </si>
  <si>
    <t>Mujević Rejhan</t>
  </si>
  <si>
    <t>Gačević Boban</t>
  </si>
  <si>
    <t>Radonjić Aleksandar</t>
  </si>
  <si>
    <t>Radonjić Aleksandra</t>
  </si>
  <si>
    <t>Novović Jovan</t>
  </si>
  <si>
    <t>Ćipranić Dejan</t>
  </si>
  <si>
    <t>Anđić Žarko</t>
  </si>
  <si>
    <t>Adrović Admir</t>
  </si>
  <si>
    <t>Golubović Marija</t>
  </si>
  <si>
    <t>Stanković Svetozar</t>
  </si>
  <si>
    <t>Vešović Radovan</t>
  </si>
  <si>
    <t>Prelević Pavle</t>
  </si>
  <si>
    <t>Koska Darko</t>
  </si>
  <si>
    <t>Seratlić Miloš</t>
  </si>
  <si>
    <t>Božović Dimitrije</t>
  </si>
  <si>
    <t>Krgović Kristina</t>
  </si>
  <si>
    <t>Knežević Ivan</t>
  </si>
  <si>
    <t>Nedić Marko</t>
  </si>
  <si>
    <t>Dragović Vojislav</t>
  </si>
  <si>
    <t>Krsmanović Neđeljko</t>
  </si>
  <si>
    <t>Nišavić Danilo</t>
  </si>
  <si>
    <t>1/16</t>
  </si>
  <si>
    <t>4/16</t>
  </si>
  <si>
    <t>12/16</t>
  </si>
  <si>
    <t>16/16</t>
  </si>
  <si>
    <t>19/16</t>
  </si>
  <si>
    <t>22/16</t>
  </si>
  <si>
    <t>23/16</t>
  </si>
  <si>
    <t>24/16</t>
  </si>
  <si>
    <t>25/16</t>
  </si>
  <si>
    <t>27/16</t>
  </si>
  <si>
    <t>29/16</t>
  </si>
  <si>
    <t>30/16</t>
  </si>
  <si>
    <t>7/15</t>
  </si>
  <si>
    <t>8/15</t>
  </si>
  <si>
    <t>10/15</t>
  </si>
  <si>
    <t>13/15</t>
  </si>
  <si>
    <t>14/15</t>
  </si>
  <si>
    <t>15/15</t>
  </si>
  <si>
    <t>16/15</t>
  </si>
  <si>
    <t>18/15</t>
  </si>
  <si>
    <t>22/15</t>
  </si>
  <si>
    <t>27/15</t>
  </si>
  <si>
    <t>32/15</t>
  </si>
  <si>
    <t>35/15</t>
  </si>
  <si>
    <t>36/15</t>
  </si>
  <si>
    <t>1/14</t>
  </si>
  <si>
    <t>8/14</t>
  </si>
  <si>
    <t>16/14</t>
  </si>
  <si>
    <t>19/14</t>
  </si>
  <si>
    <t>21/14</t>
  </si>
  <si>
    <t>22/14</t>
  </si>
  <si>
    <t>23/14</t>
  </si>
  <si>
    <t>26/14</t>
  </si>
  <si>
    <t>31/14</t>
  </si>
  <si>
    <t>22/13</t>
  </si>
  <si>
    <t>26/13</t>
  </si>
  <si>
    <t>34/13</t>
  </si>
  <si>
    <t>39/13</t>
  </si>
  <si>
    <t>24/11</t>
  </si>
  <si>
    <t>28/10</t>
  </si>
  <si>
    <t>10/08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</si>
</sst>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2" fontId="3" fillId="0" borderId="5" xfId="1" applyNumberFormat="1" applyFont="1" applyBorder="1" applyAlignment="1">
      <alignment horizontal="center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2" fontId="1" fillId="0" borderId="17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7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2" fontId="1" fillId="0" borderId="8" xfId="1" applyNumberForma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1" fillId="3" borderId="1" xfId="1" applyFont="1" applyFill="1" applyBorder="1" applyAlignment="1">
      <alignment horizontal="left"/>
    </xf>
    <xf numFmtId="0" fontId="1" fillId="0" borderId="5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19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4</v>
      </c>
      <c r="B1" t="s">
        <v>5</v>
      </c>
      <c r="C1" t="s">
        <v>6</v>
      </c>
      <c r="D1" t="s">
        <v>7</v>
      </c>
      <c r="N1" s="3" t="s">
        <v>8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9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5"/>
  <sheetViews>
    <sheetView tabSelected="1" topLeftCell="A40" zoomScale="120" zoomScaleNormal="120" workbookViewId="0">
      <selection activeCell="G56" sqref="G56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4" width="5" style="1" customWidth="1"/>
    <col min="5" max="6" width="3.85546875" style="1" hidden="1" customWidth="1"/>
    <col min="7" max="7" width="5" style="1" customWidth="1"/>
    <col min="8" max="8" width="0.140625" style="1" hidden="1" customWidth="1"/>
    <col min="9" max="9" width="1" style="1" customWidth="1"/>
    <col min="10" max="10" width="2.5703125" style="1" customWidth="1"/>
    <col min="11" max="11" width="3" style="1" customWidth="1"/>
    <col min="12" max="12" width="6.7109375" style="1" customWidth="1"/>
    <col min="13" max="13" width="7.7109375" style="1" customWidth="1"/>
    <col min="14" max="14" width="5.42578125" style="1" hidden="1" customWidth="1"/>
    <col min="15" max="15" width="6.7109375" style="1" customWidth="1"/>
    <col min="16" max="16" width="6.42578125" style="1" customWidth="1"/>
    <col min="17" max="17" width="8.28515625" style="1" customWidth="1"/>
    <col min="18" max="18" width="8.140625" style="1" customWidth="1"/>
    <col min="19" max="19" width="6.85546875" style="1" customWidth="1"/>
    <col min="20" max="20" width="7.7109375" style="1" customWidth="1"/>
    <col min="21" max="21" width="7.28515625" style="1" customWidth="1"/>
    <col min="22" max="16384" width="9.140625" style="1"/>
  </cols>
  <sheetData>
    <row r="1" spans="1:21" ht="18.7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  <c r="R1" s="58" t="s">
        <v>18</v>
      </c>
      <c r="S1" s="59"/>
      <c r="T1" s="59"/>
      <c r="U1" s="60"/>
    </row>
    <row r="2" spans="1:21" ht="16.5" customHeight="1">
      <c r="A2" s="77" t="s">
        <v>33</v>
      </c>
      <c r="B2" s="78"/>
      <c r="C2" s="79"/>
      <c r="D2" s="79"/>
      <c r="E2" s="79"/>
      <c r="F2" s="79"/>
      <c r="G2" s="79"/>
      <c r="H2" s="79"/>
      <c r="I2" s="79"/>
      <c r="J2" s="79"/>
      <c r="K2" s="80"/>
      <c r="L2" s="71" t="s">
        <v>19</v>
      </c>
      <c r="M2" s="72"/>
      <c r="N2" s="72"/>
      <c r="O2" s="72"/>
      <c r="P2" s="72"/>
      <c r="Q2" s="72"/>
      <c r="R2" s="72"/>
      <c r="S2" s="72"/>
      <c r="T2" s="72"/>
      <c r="U2" s="73"/>
    </row>
    <row r="3" spans="1:21" ht="31.5" customHeight="1">
      <c r="A3" s="81" t="s">
        <v>25</v>
      </c>
      <c r="B3" s="82"/>
      <c r="C3" s="50"/>
      <c r="D3" s="50"/>
      <c r="E3" s="51"/>
      <c r="F3" s="83" t="s">
        <v>26</v>
      </c>
      <c r="G3" s="84"/>
      <c r="H3" s="84"/>
      <c r="I3" s="84"/>
      <c r="J3" s="84"/>
      <c r="K3" s="84"/>
      <c r="L3" s="85"/>
      <c r="M3" s="86"/>
      <c r="N3" s="74" t="s">
        <v>24</v>
      </c>
      <c r="O3" s="75"/>
      <c r="P3" s="75"/>
      <c r="Q3" s="75"/>
      <c r="R3" s="75"/>
      <c r="S3" s="75"/>
      <c r="T3" s="75"/>
      <c r="U3" s="76"/>
    </row>
    <row r="4" spans="1:21" ht="9" customHeight="1"/>
    <row r="5" spans="1:21" ht="21" customHeight="1">
      <c r="A5" s="87" t="s">
        <v>1</v>
      </c>
      <c r="B5" s="90" t="s">
        <v>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5"/>
      <c r="S5" s="64" t="s">
        <v>17</v>
      </c>
      <c r="T5" s="65"/>
      <c r="U5" s="68" t="s">
        <v>23</v>
      </c>
    </row>
    <row r="6" spans="1:21" ht="23.25" customHeight="1">
      <c r="A6" s="88"/>
      <c r="B6" s="91"/>
      <c r="C6" s="93" t="s">
        <v>16</v>
      </c>
      <c r="D6" s="50"/>
      <c r="E6" s="50"/>
      <c r="F6" s="50"/>
      <c r="G6" s="30" t="s">
        <v>22</v>
      </c>
      <c r="H6" s="16"/>
      <c r="I6" s="50" t="s">
        <v>10</v>
      </c>
      <c r="J6" s="50"/>
      <c r="K6" s="50"/>
      <c r="L6" s="50"/>
      <c r="M6" s="50"/>
      <c r="N6" s="50"/>
      <c r="O6" s="51"/>
      <c r="P6" s="48" t="s">
        <v>13</v>
      </c>
      <c r="Q6" s="46" t="s">
        <v>3</v>
      </c>
      <c r="R6" s="47"/>
      <c r="S6" s="66"/>
      <c r="T6" s="67"/>
      <c r="U6" s="69"/>
    </row>
    <row r="7" spans="1:21" ht="32.25" customHeight="1" thickBot="1">
      <c r="A7" s="89"/>
      <c r="B7" s="92"/>
      <c r="C7" s="4" t="s">
        <v>20</v>
      </c>
      <c r="D7" s="52" t="s">
        <v>21</v>
      </c>
      <c r="E7" s="53"/>
      <c r="F7" s="54"/>
      <c r="G7" s="52" t="s">
        <v>20</v>
      </c>
      <c r="H7" s="54"/>
      <c r="I7" s="52" t="s">
        <v>20</v>
      </c>
      <c r="J7" s="53"/>
      <c r="K7" s="54"/>
      <c r="L7" s="4" t="s">
        <v>11</v>
      </c>
      <c r="M7" s="4" t="s">
        <v>21</v>
      </c>
      <c r="N7" s="9"/>
      <c r="O7" s="4" t="s">
        <v>12</v>
      </c>
      <c r="P7" s="49"/>
      <c r="Q7" s="21" t="s">
        <v>14</v>
      </c>
      <c r="R7" s="20" t="s">
        <v>15</v>
      </c>
      <c r="S7" s="31" t="s">
        <v>14</v>
      </c>
      <c r="T7" s="31" t="s">
        <v>15</v>
      </c>
      <c r="U7" s="70"/>
    </row>
    <row r="8" spans="1:21" ht="13.9" customHeight="1" thickTop="1">
      <c r="A8" s="35" t="s">
        <v>81</v>
      </c>
      <c r="B8" s="37" t="s">
        <v>34</v>
      </c>
      <c r="C8" s="6">
        <v>0</v>
      </c>
      <c r="D8" s="41">
        <v>0</v>
      </c>
      <c r="E8" s="42"/>
      <c r="F8" s="43"/>
      <c r="G8" s="41">
        <v>0</v>
      </c>
      <c r="H8" s="43"/>
      <c r="I8" s="41">
        <v>0</v>
      </c>
      <c r="J8" s="42"/>
      <c r="K8" s="43"/>
      <c r="L8" s="18"/>
      <c r="M8" s="18"/>
      <c r="N8" s="18"/>
      <c r="O8" s="7"/>
      <c r="P8" s="5">
        <f>SUM(C8:L8)</f>
        <v>0</v>
      </c>
      <c r="Q8" s="5"/>
      <c r="R8" s="2"/>
      <c r="S8" s="8"/>
      <c r="T8" s="8">
        <f t="shared" ref="T8:T54" si="0">P8+R8</f>
        <v>0</v>
      </c>
      <c r="U8" s="22"/>
    </row>
    <row r="9" spans="1:21">
      <c r="A9" s="35" t="s">
        <v>82</v>
      </c>
      <c r="B9" s="37" t="s">
        <v>35</v>
      </c>
      <c r="C9" s="6">
        <v>0.8</v>
      </c>
      <c r="D9" s="6">
        <v>1</v>
      </c>
      <c r="E9" s="7"/>
      <c r="F9" s="7"/>
      <c r="G9" s="7">
        <v>1</v>
      </c>
      <c r="H9" s="7"/>
      <c r="I9" s="41">
        <v>7</v>
      </c>
      <c r="J9" s="42"/>
      <c r="K9" s="43"/>
      <c r="L9" s="18"/>
      <c r="M9" s="18"/>
      <c r="N9" s="17"/>
      <c r="O9" s="13"/>
      <c r="P9" s="5">
        <f t="shared" ref="P9:P54" si="1">SUM(C9:L9)</f>
        <v>9.8000000000000007</v>
      </c>
      <c r="Q9" s="5"/>
      <c r="R9" s="2"/>
      <c r="S9" s="8">
        <f t="shared" ref="S9:S54" si="2">P9+Q9</f>
        <v>9.8000000000000007</v>
      </c>
      <c r="T9" s="8">
        <f t="shared" si="0"/>
        <v>9.8000000000000007</v>
      </c>
      <c r="U9" s="22"/>
    </row>
    <row r="10" spans="1:21" ht="13.9" customHeight="1">
      <c r="A10" s="35" t="s">
        <v>83</v>
      </c>
      <c r="B10" s="37" t="s">
        <v>36</v>
      </c>
      <c r="C10" s="6">
        <v>0</v>
      </c>
      <c r="D10" s="6">
        <v>0</v>
      </c>
      <c r="E10" s="7"/>
      <c r="F10" s="7"/>
      <c r="G10" s="7">
        <v>0</v>
      </c>
      <c r="H10" s="7"/>
      <c r="I10" s="41">
        <v>14.7</v>
      </c>
      <c r="J10" s="42"/>
      <c r="K10" s="43"/>
      <c r="L10" s="18"/>
      <c r="M10" s="18"/>
      <c r="N10" s="17"/>
      <c r="O10" s="13"/>
      <c r="P10" s="5">
        <f t="shared" si="1"/>
        <v>14.7</v>
      </c>
      <c r="Q10" s="5"/>
      <c r="R10" s="2"/>
      <c r="S10" s="8">
        <f t="shared" si="2"/>
        <v>14.7</v>
      </c>
      <c r="T10" s="8">
        <f t="shared" si="0"/>
        <v>14.7</v>
      </c>
      <c r="U10" s="22"/>
    </row>
    <row r="11" spans="1:21">
      <c r="A11" s="35" t="s">
        <v>84</v>
      </c>
      <c r="B11" s="37" t="s">
        <v>37</v>
      </c>
      <c r="C11" s="6">
        <v>0.9</v>
      </c>
      <c r="D11" s="6">
        <v>0.65</v>
      </c>
      <c r="E11" s="7"/>
      <c r="F11" s="7"/>
      <c r="G11" s="7">
        <v>1.5</v>
      </c>
      <c r="H11" s="7"/>
      <c r="I11" s="41">
        <v>13.5</v>
      </c>
      <c r="J11" s="42"/>
      <c r="K11" s="43"/>
      <c r="L11" s="18"/>
      <c r="M11" s="18"/>
      <c r="N11" s="17"/>
      <c r="O11" s="13"/>
      <c r="P11" s="5">
        <f t="shared" si="1"/>
        <v>16.55</v>
      </c>
      <c r="Q11" s="5"/>
      <c r="R11" s="2"/>
      <c r="S11" s="8">
        <f t="shared" si="2"/>
        <v>16.55</v>
      </c>
      <c r="T11" s="8">
        <f t="shared" si="0"/>
        <v>16.55</v>
      </c>
      <c r="U11" s="22"/>
    </row>
    <row r="12" spans="1:21" ht="13.9" customHeight="1">
      <c r="A12" s="35" t="s">
        <v>85</v>
      </c>
      <c r="B12" s="37" t="s">
        <v>38</v>
      </c>
      <c r="C12" s="6">
        <v>0.9</v>
      </c>
      <c r="D12" s="6">
        <v>0.65</v>
      </c>
      <c r="E12" s="7"/>
      <c r="F12" s="7"/>
      <c r="G12" s="7">
        <v>0</v>
      </c>
      <c r="H12" s="7"/>
      <c r="I12" s="41">
        <v>0</v>
      </c>
      <c r="J12" s="42"/>
      <c r="K12" s="43"/>
      <c r="L12" s="18"/>
      <c r="M12" s="18"/>
      <c r="N12" s="17"/>
      <c r="O12" s="13"/>
      <c r="P12" s="5">
        <f t="shared" si="1"/>
        <v>1.55</v>
      </c>
      <c r="Q12" s="5"/>
      <c r="R12" s="2"/>
      <c r="S12" s="8">
        <f t="shared" si="2"/>
        <v>1.55</v>
      </c>
      <c r="T12" s="8">
        <f t="shared" si="0"/>
        <v>1.55</v>
      </c>
      <c r="U12" s="22"/>
    </row>
    <row r="13" spans="1:21">
      <c r="A13" s="35" t="s">
        <v>27</v>
      </c>
      <c r="B13" s="37" t="s">
        <v>39</v>
      </c>
      <c r="C13" s="6">
        <v>1</v>
      </c>
      <c r="D13" s="6">
        <v>0.9</v>
      </c>
      <c r="E13" s="7"/>
      <c r="F13" s="7"/>
      <c r="G13" s="7">
        <v>0</v>
      </c>
      <c r="H13" s="7"/>
      <c r="I13" s="41">
        <v>12.5</v>
      </c>
      <c r="J13" s="42"/>
      <c r="K13" s="43"/>
      <c r="L13" s="18"/>
      <c r="M13" s="18"/>
      <c r="N13" s="17"/>
      <c r="O13" s="13"/>
      <c r="P13" s="5">
        <f t="shared" si="1"/>
        <v>14.4</v>
      </c>
      <c r="Q13" s="5"/>
      <c r="R13" s="2"/>
      <c r="S13" s="8">
        <f t="shared" si="2"/>
        <v>14.4</v>
      </c>
      <c r="T13" s="8">
        <f t="shared" si="0"/>
        <v>14.4</v>
      </c>
      <c r="U13" s="22"/>
    </row>
    <row r="14" spans="1:21">
      <c r="A14" s="35" t="s">
        <v>86</v>
      </c>
      <c r="B14" s="37" t="s">
        <v>40</v>
      </c>
      <c r="C14" s="6">
        <v>0.9</v>
      </c>
      <c r="D14" s="6">
        <v>0.9</v>
      </c>
      <c r="E14" s="7"/>
      <c r="F14" s="7"/>
      <c r="G14" s="7">
        <v>0</v>
      </c>
      <c r="H14" s="7"/>
      <c r="I14" s="41">
        <v>4</v>
      </c>
      <c r="J14" s="42"/>
      <c r="K14" s="43"/>
      <c r="L14" s="18"/>
      <c r="M14" s="18"/>
      <c r="N14" s="17"/>
      <c r="O14" s="13"/>
      <c r="P14" s="5">
        <f t="shared" si="1"/>
        <v>5.8</v>
      </c>
      <c r="Q14" s="5"/>
      <c r="R14" s="2"/>
      <c r="S14" s="8">
        <f t="shared" si="2"/>
        <v>5.8</v>
      </c>
      <c r="T14" s="8">
        <f t="shared" si="0"/>
        <v>5.8</v>
      </c>
      <c r="U14" s="22"/>
    </row>
    <row r="15" spans="1:21">
      <c r="A15" s="35" t="s">
        <v>87</v>
      </c>
      <c r="B15" s="37" t="s">
        <v>41</v>
      </c>
      <c r="C15" s="6">
        <v>0</v>
      </c>
      <c r="D15" s="6">
        <v>0</v>
      </c>
      <c r="E15" s="7"/>
      <c r="F15" s="7"/>
      <c r="G15" s="7">
        <v>0</v>
      </c>
      <c r="H15" s="7"/>
      <c r="I15" s="41">
        <v>0</v>
      </c>
      <c r="J15" s="42"/>
      <c r="K15" s="43"/>
      <c r="L15" s="18"/>
      <c r="M15" s="18"/>
      <c r="N15" s="17"/>
      <c r="O15" s="13"/>
      <c r="P15" s="5">
        <f t="shared" si="1"/>
        <v>0</v>
      </c>
      <c r="Q15" s="5"/>
      <c r="R15" s="2"/>
      <c r="S15" s="8">
        <f t="shared" si="2"/>
        <v>0</v>
      </c>
      <c r="T15" s="8">
        <f t="shared" si="0"/>
        <v>0</v>
      </c>
      <c r="U15" s="22"/>
    </row>
    <row r="16" spans="1:21">
      <c r="A16" s="35" t="s">
        <v>88</v>
      </c>
      <c r="B16" s="37" t="s">
        <v>42</v>
      </c>
      <c r="C16" s="6">
        <v>0.9</v>
      </c>
      <c r="D16" s="6">
        <v>0.8</v>
      </c>
      <c r="E16" s="7"/>
      <c r="F16" s="7"/>
      <c r="G16" s="7">
        <v>0.5</v>
      </c>
      <c r="H16" s="7"/>
      <c r="I16" s="41">
        <v>0</v>
      </c>
      <c r="J16" s="42"/>
      <c r="K16" s="43"/>
      <c r="L16" s="18"/>
      <c r="M16" s="18"/>
      <c r="N16" s="17"/>
      <c r="O16" s="13"/>
      <c r="P16" s="5">
        <f t="shared" si="1"/>
        <v>2.2000000000000002</v>
      </c>
      <c r="Q16" s="5"/>
      <c r="R16" s="2"/>
      <c r="S16" s="8">
        <f t="shared" si="2"/>
        <v>2.2000000000000002</v>
      </c>
      <c r="T16" s="8">
        <f t="shared" si="0"/>
        <v>2.2000000000000002</v>
      </c>
      <c r="U16" s="22"/>
    </row>
    <row r="17" spans="1:21">
      <c r="A17" s="35" t="s">
        <v>89</v>
      </c>
      <c r="B17" s="37" t="s">
        <v>43</v>
      </c>
      <c r="C17" s="6">
        <v>0.9</v>
      </c>
      <c r="D17" s="7">
        <v>0.9</v>
      </c>
      <c r="E17" s="7"/>
      <c r="F17" s="7"/>
      <c r="G17" s="7">
        <v>1</v>
      </c>
      <c r="H17" s="7"/>
      <c r="I17" s="41">
        <v>16</v>
      </c>
      <c r="J17" s="42"/>
      <c r="K17" s="43"/>
      <c r="L17" s="18"/>
      <c r="M17" s="18"/>
      <c r="N17" s="17"/>
      <c r="O17" s="13"/>
      <c r="P17" s="5">
        <f t="shared" si="1"/>
        <v>18.8</v>
      </c>
      <c r="Q17" s="5"/>
      <c r="R17" s="2"/>
      <c r="S17" s="8">
        <f t="shared" si="2"/>
        <v>18.8</v>
      </c>
      <c r="T17" s="8">
        <f t="shared" si="0"/>
        <v>18.8</v>
      </c>
      <c r="U17" s="22"/>
    </row>
    <row r="18" spans="1:21">
      <c r="A18" s="35" t="s">
        <v>90</v>
      </c>
      <c r="B18" s="37" t="s">
        <v>44</v>
      </c>
      <c r="C18" s="6">
        <v>0.9</v>
      </c>
      <c r="D18" s="6">
        <v>0.9</v>
      </c>
      <c r="E18" s="7"/>
      <c r="F18" s="7"/>
      <c r="G18" s="7">
        <v>0</v>
      </c>
      <c r="H18" s="7"/>
      <c r="I18" s="41">
        <v>0</v>
      </c>
      <c r="J18" s="42"/>
      <c r="K18" s="43"/>
      <c r="L18" s="18"/>
      <c r="M18" s="18"/>
      <c r="N18" s="17"/>
      <c r="O18" s="13"/>
      <c r="P18" s="5">
        <f t="shared" si="1"/>
        <v>1.8</v>
      </c>
      <c r="Q18" s="5"/>
      <c r="R18" s="2"/>
      <c r="S18" s="8">
        <f t="shared" si="2"/>
        <v>1.8</v>
      </c>
      <c r="T18" s="8">
        <f t="shared" si="0"/>
        <v>1.8</v>
      </c>
      <c r="U18" s="22"/>
    </row>
    <row r="19" spans="1:21">
      <c r="A19" s="35" t="s">
        <v>91</v>
      </c>
      <c r="B19" s="37" t="s">
        <v>45</v>
      </c>
      <c r="C19" s="6">
        <v>1</v>
      </c>
      <c r="D19" s="6">
        <v>0.9</v>
      </c>
      <c r="E19" s="7"/>
      <c r="F19" s="7"/>
      <c r="G19" s="7">
        <v>2</v>
      </c>
      <c r="H19" s="7"/>
      <c r="I19" s="41">
        <v>0</v>
      </c>
      <c r="J19" s="42"/>
      <c r="K19" s="43"/>
      <c r="L19" s="18"/>
      <c r="M19" s="18"/>
      <c r="N19" s="17"/>
      <c r="O19" s="13"/>
      <c r="P19" s="5">
        <f t="shared" si="1"/>
        <v>3.9</v>
      </c>
      <c r="Q19" s="5"/>
      <c r="R19" s="2"/>
      <c r="S19" s="8">
        <f t="shared" si="2"/>
        <v>3.9</v>
      </c>
      <c r="T19" s="8">
        <f t="shared" si="0"/>
        <v>3.9</v>
      </c>
      <c r="U19" s="22"/>
    </row>
    <row r="20" spans="1:21">
      <c r="A20" s="35" t="s">
        <v>92</v>
      </c>
      <c r="B20" s="37" t="s">
        <v>46</v>
      </c>
      <c r="C20" s="6">
        <v>0.9</v>
      </c>
      <c r="D20" s="7">
        <v>0.8</v>
      </c>
      <c r="E20" s="7"/>
      <c r="F20" s="7"/>
      <c r="G20" s="7">
        <v>1</v>
      </c>
      <c r="H20" s="7"/>
      <c r="I20" s="41">
        <v>0</v>
      </c>
      <c r="J20" s="42"/>
      <c r="K20" s="43"/>
      <c r="L20" s="18"/>
      <c r="M20" s="18"/>
      <c r="N20" s="15"/>
      <c r="O20" s="13"/>
      <c r="P20" s="5">
        <f t="shared" si="1"/>
        <v>2.7</v>
      </c>
      <c r="Q20" s="5"/>
      <c r="R20" s="2"/>
      <c r="S20" s="8">
        <f t="shared" si="2"/>
        <v>2.7</v>
      </c>
      <c r="T20" s="8">
        <f t="shared" si="0"/>
        <v>2.7</v>
      </c>
      <c r="U20" s="22"/>
    </row>
    <row r="21" spans="1:21">
      <c r="A21" s="35" t="s">
        <v>28</v>
      </c>
      <c r="B21" s="37" t="s">
        <v>47</v>
      </c>
      <c r="C21" s="6">
        <v>0.9</v>
      </c>
      <c r="D21" s="6">
        <v>0.9</v>
      </c>
      <c r="E21" s="7"/>
      <c r="F21" s="7"/>
      <c r="G21" s="7">
        <v>0</v>
      </c>
      <c r="H21" s="7"/>
      <c r="I21" s="41">
        <v>0</v>
      </c>
      <c r="J21" s="42"/>
      <c r="K21" s="43"/>
      <c r="L21" s="18"/>
      <c r="M21" s="18"/>
      <c r="N21" s="10"/>
      <c r="O21" s="13"/>
      <c r="P21" s="5">
        <f t="shared" si="1"/>
        <v>1.8</v>
      </c>
      <c r="Q21" s="5"/>
      <c r="R21" s="2"/>
      <c r="S21" s="8">
        <f t="shared" si="2"/>
        <v>1.8</v>
      </c>
      <c r="T21" s="8">
        <f t="shared" si="0"/>
        <v>1.8</v>
      </c>
      <c r="U21" s="22"/>
    </row>
    <row r="22" spans="1:21">
      <c r="A22" s="35" t="s">
        <v>29</v>
      </c>
      <c r="B22" s="37" t="s">
        <v>48</v>
      </c>
      <c r="C22" s="6">
        <v>0.9</v>
      </c>
      <c r="D22" s="6">
        <v>0.65</v>
      </c>
      <c r="E22" s="8"/>
      <c r="F22" s="8"/>
      <c r="G22" s="8">
        <v>1</v>
      </c>
      <c r="H22" s="8"/>
      <c r="I22" s="41">
        <v>7</v>
      </c>
      <c r="J22" s="42"/>
      <c r="K22" s="43"/>
      <c r="L22" s="18"/>
      <c r="M22" s="18"/>
      <c r="N22" s="10"/>
      <c r="O22" s="13"/>
      <c r="P22" s="5">
        <f t="shared" si="1"/>
        <v>9.5500000000000007</v>
      </c>
      <c r="Q22" s="5"/>
      <c r="R22" s="2"/>
      <c r="S22" s="8">
        <f t="shared" si="2"/>
        <v>9.5500000000000007</v>
      </c>
      <c r="T22" s="8">
        <f t="shared" si="0"/>
        <v>9.5500000000000007</v>
      </c>
      <c r="U22" s="22"/>
    </row>
    <row r="23" spans="1:21">
      <c r="A23" s="35" t="s">
        <v>30</v>
      </c>
      <c r="B23" s="38" t="s">
        <v>49</v>
      </c>
      <c r="C23" s="6">
        <v>0.9</v>
      </c>
      <c r="D23" s="6">
        <v>0.9</v>
      </c>
      <c r="E23" s="8"/>
      <c r="F23" s="8"/>
      <c r="G23" s="8">
        <v>0</v>
      </c>
      <c r="H23" s="8"/>
      <c r="I23" s="41">
        <v>3</v>
      </c>
      <c r="J23" s="42"/>
      <c r="K23" s="43"/>
      <c r="L23" s="18"/>
      <c r="M23" s="18"/>
      <c r="N23" s="10"/>
      <c r="O23" s="33"/>
      <c r="P23" s="5">
        <f t="shared" si="1"/>
        <v>4.8</v>
      </c>
      <c r="Q23" s="5"/>
      <c r="R23" s="2"/>
      <c r="S23" s="8">
        <f t="shared" si="2"/>
        <v>4.8</v>
      </c>
      <c r="T23" s="8">
        <f t="shared" si="0"/>
        <v>4.8</v>
      </c>
      <c r="U23" s="22"/>
    </row>
    <row r="24" spans="1:21">
      <c r="A24" s="35" t="s">
        <v>93</v>
      </c>
      <c r="B24" s="37" t="s">
        <v>50</v>
      </c>
      <c r="C24" s="7">
        <v>1</v>
      </c>
      <c r="D24" s="7">
        <v>0</v>
      </c>
      <c r="E24" s="7"/>
      <c r="F24" s="7"/>
      <c r="G24" s="7">
        <v>0</v>
      </c>
      <c r="H24" s="7"/>
      <c r="I24" s="41">
        <v>0</v>
      </c>
      <c r="J24" s="42"/>
      <c r="K24" s="43"/>
      <c r="L24" s="18"/>
      <c r="M24" s="18"/>
      <c r="N24" s="10"/>
      <c r="O24" s="13"/>
      <c r="P24" s="5">
        <f t="shared" si="1"/>
        <v>1</v>
      </c>
      <c r="Q24" s="5"/>
      <c r="R24" s="2"/>
      <c r="S24" s="8">
        <f t="shared" si="2"/>
        <v>1</v>
      </c>
      <c r="T24" s="8">
        <f t="shared" si="0"/>
        <v>1</v>
      </c>
      <c r="U24" s="22"/>
    </row>
    <row r="25" spans="1:21">
      <c r="A25" s="35" t="s">
        <v>94</v>
      </c>
      <c r="B25" s="37" t="s">
        <v>51</v>
      </c>
      <c r="C25" s="7">
        <v>0</v>
      </c>
      <c r="D25" s="7">
        <v>0</v>
      </c>
      <c r="E25" s="7"/>
      <c r="F25" s="7"/>
      <c r="G25" s="7">
        <v>0</v>
      </c>
      <c r="H25" s="7"/>
      <c r="I25" s="41">
        <v>0</v>
      </c>
      <c r="J25" s="42"/>
      <c r="K25" s="43"/>
      <c r="L25" s="18"/>
      <c r="M25" s="18"/>
      <c r="N25" s="10"/>
      <c r="O25" s="13"/>
      <c r="P25" s="5">
        <f t="shared" si="1"/>
        <v>0</v>
      </c>
      <c r="Q25" s="5"/>
      <c r="R25" s="2"/>
      <c r="S25" s="8">
        <f t="shared" si="2"/>
        <v>0</v>
      </c>
      <c r="T25" s="8">
        <f t="shared" si="0"/>
        <v>0</v>
      </c>
      <c r="U25" s="22"/>
    </row>
    <row r="26" spans="1:21">
      <c r="A26" s="35" t="s">
        <v>95</v>
      </c>
      <c r="B26" s="37" t="s">
        <v>52</v>
      </c>
      <c r="C26" s="6">
        <v>0.9</v>
      </c>
      <c r="D26" s="7">
        <v>1</v>
      </c>
      <c r="E26" s="7"/>
      <c r="F26" s="7"/>
      <c r="G26" s="7">
        <v>0</v>
      </c>
      <c r="H26" s="7"/>
      <c r="I26" s="41">
        <v>0</v>
      </c>
      <c r="J26" s="42"/>
      <c r="K26" s="43"/>
      <c r="L26" s="18"/>
      <c r="M26" s="18"/>
      <c r="N26" s="10"/>
      <c r="O26" s="13"/>
      <c r="P26" s="5">
        <f t="shared" si="1"/>
        <v>1.9</v>
      </c>
      <c r="Q26" s="5"/>
      <c r="R26" s="2"/>
      <c r="S26" s="8">
        <f t="shared" si="2"/>
        <v>1.9</v>
      </c>
      <c r="T26" s="8">
        <f t="shared" si="0"/>
        <v>1.9</v>
      </c>
      <c r="U26" s="22"/>
    </row>
    <row r="27" spans="1:21">
      <c r="A27" s="35" t="s">
        <v>31</v>
      </c>
      <c r="B27" s="37" t="s">
        <v>53</v>
      </c>
      <c r="C27" s="6">
        <v>0.9</v>
      </c>
      <c r="D27" s="6">
        <v>0.8</v>
      </c>
      <c r="E27" s="7"/>
      <c r="F27" s="7"/>
      <c r="G27" s="7">
        <v>0</v>
      </c>
      <c r="H27" s="7"/>
      <c r="I27" s="41">
        <v>0</v>
      </c>
      <c r="J27" s="42"/>
      <c r="K27" s="43"/>
      <c r="L27" s="18"/>
      <c r="M27" s="18"/>
      <c r="N27" s="10"/>
      <c r="O27" s="13"/>
      <c r="P27" s="5">
        <f t="shared" si="1"/>
        <v>1.7000000000000002</v>
      </c>
      <c r="Q27" s="5"/>
      <c r="R27" s="2"/>
      <c r="S27" s="8">
        <f t="shared" si="2"/>
        <v>1.7000000000000002</v>
      </c>
      <c r="T27" s="8">
        <f t="shared" si="0"/>
        <v>1.7000000000000002</v>
      </c>
      <c r="U27" s="22"/>
    </row>
    <row r="28" spans="1:21">
      <c r="A28" s="35" t="s">
        <v>96</v>
      </c>
      <c r="B28" s="37" t="s">
        <v>54</v>
      </c>
      <c r="C28" s="6">
        <v>0</v>
      </c>
      <c r="D28" s="6">
        <v>0</v>
      </c>
      <c r="E28" s="7"/>
      <c r="F28" s="7"/>
      <c r="G28" s="7">
        <v>0</v>
      </c>
      <c r="H28" s="7"/>
      <c r="I28" s="41">
        <v>0</v>
      </c>
      <c r="J28" s="42"/>
      <c r="K28" s="43"/>
      <c r="L28" s="18"/>
      <c r="M28" s="18"/>
      <c r="N28" s="10"/>
      <c r="O28" s="13"/>
      <c r="P28" s="5">
        <f t="shared" si="1"/>
        <v>0</v>
      </c>
      <c r="Q28" s="5"/>
      <c r="R28" s="2"/>
      <c r="S28" s="8">
        <f t="shared" si="2"/>
        <v>0</v>
      </c>
      <c r="T28" s="8">
        <f t="shared" si="0"/>
        <v>0</v>
      </c>
      <c r="U28" s="22"/>
    </row>
    <row r="29" spans="1:21">
      <c r="A29" s="35" t="s">
        <v>97</v>
      </c>
      <c r="B29" s="39" t="s">
        <v>55</v>
      </c>
      <c r="C29" s="19">
        <v>0</v>
      </c>
      <c r="D29" s="19">
        <v>0</v>
      </c>
      <c r="E29" s="5"/>
      <c r="F29" s="5"/>
      <c r="G29" s="5">
        <v>0</v>
      </c>
      <c r="H29" s="5"/>
      <c r="I29" s="41">
        <v>0</v>
      </c>
      <c r="J29" s="42"/>
      <c r="K29" s="43"/>
      <c r="L29" s="23"/>
      <c r="M29" s="23"/>
      <c r="N29" s="10"/>
      <c r="O29" s="34"/>
      <c r="P29" s="5">
        <f t="shared" si="1"/>
        <v>0</v>
      </c>
      <c r="Q29" s="5"/>
      <c r="R29" s="2"/>
      <c r="S29" s="8">
        <f t="shared" si="2"/>
        <v>0</v>
      </c>
      <c r="T29" s="8">
        <f t="shared" si="0"/>
        <v>0</v>
      </c>
      <c r="U29" s="22"/>
    </row>
    <row r="30" spans="1:21">
      <c r="A30" s="35" t="s">
        <v>98</v>
      </c>
      <c r="B30" s="37" t="s">
        <v>56</v>
      </c>
      <c r="C30" s="6">
        <v>0.9</v>
      </c>
      <c r="D30" s="6">
        <v>1</v>
      </c>
      <c r="E30" s="7"/>
      <c r="F30" s="7"/>
      <c r="G30" s="7">
        <v>0</v>
      </c>
      <c r="H30" s="7"/>
      <c r="I30" s="41">
        <v>7</v>
      </c>
      <c r="J30" s="42"/>
      <c r="K30" s="43"/>
      <c r="L30" s="18"/>
      <c r="M30" s="18"/>
      <c r="N30" s="29"/>
      <c r="O30" s="13"/>
      <c r="P30" s="5">
        <f t="shared" si="1"/>
        <v>8.9</v>
      </c>
      <c r="Q30" s="7"/>
      <c r="R30" s="14"/>
      <c r="S30" s="7">
        <f t="shared" si="2"/>
        <v>8.9</v>
      </c>
      <c r="T30" s="7">
        <f t="shared" si="0"/>
        <v>8.9</v>
      </c>
      <c r="U30" s="22"/>
    </row>
    <row r="31" spans="1:21">
      <c r="A31" s="35" t="s">
        <v>99</v>
      </c>
      <c r="B31" s="40" t="s">
        <v>57</v>
      </c>
      <c r="C31" s="25">
        <v>0.9</v>
      </c>
      <c r="D31" s="25">
        <v>0</v>
      </c>
      <c r="E31" s="8"/>
      <c r="F31" s="8"/>
      <c r="G31" s="8">
        <v>0</v>
      </c>
      <c r="H31" s="8"/>
      <c r="I31" s="55">
        <v>0</v>
      </c>
      <c r="J31" s="56"/>
      <c r="K31" s="57"/>
      <c r="L31" s="26"/>
      <c r="M31" s="26"/>
      <c r="N31" s="10"/>
      <c r="O31" s="33"/>
      <c r="P31" s="5">
        <f t="shared" si="1"/>
        <v>0.9</v>
      </c>
      <c r="Q31" s="24"/>
      <c r="R31" s="27"/>
      <c r="S31" s="8">
        <f t="shared" si="2"/>
        <v>0.9</v>
      </c>
      <c r="T31" s="8">
        <f t="shared" si="0"/>
        <v>0.9</v>
      </c>
      <c r="U31" s="28"/>
    </row>
    <row r="32" spans="1:21">
      <c r="A32" s="35" t="s">
        <v>100</v>
      </c>
      <c r="B32" s="37" t="s">
        <v>58</v>
      </c>
      <c r="C32" s="6">
        <v>0.9</v>
      </c>
      <c r="D32" s="6">
        <v>0.9</v>
      </c>
      <c r="E32" s="7"/>
      <c r="F32" s="7"/>
      <c r="G32" s="7">
        <v>0</v>
      </c>
      <c r="H32" s="7"/>
      <c r="I32" s="41">
        <v>4</v>
      </c>
      <c r="J32" s="42"/>
      <c r="K32" s="43"/>
      <c r="L32" s="18"/>
      <c r="M32" s="18"/>
      <c r="N32" s="10"/>
      <c r="O32" s="13"/>
      <c r="P32" s="5">
        <f t="shared" si="1"/>
        <v>5.8</v>
      </c>
      <c r="Q32" s="5"/>
      <c r="R32" s="2"/>
      <c r="S32" s="8">
        <f t="shared" si="2"/>
        <v>5.8</v>
      </c>
      <c r="T32" s="8">
        <f t="shared" si="0"/>
        <v>5.8</v>
      </c>
      <c r="U32" s="22"/>
    </row>
    <row r="33" spans="1:21">
      <c r="A33" s="35" t="s">
        <v>101</v>
      </c>
      <c r="B33" s="37" t="s">
        <v>59</v>
      </c>
      <c r="C33" s="7">
        <v>0.9</v>
      </c>
      <c r="D33" s="6">
        <v>0.9</v>
      </c>
      <c r="E33" s="7"/>
      <c r="F33" s="7"/>
      <c r="G33" s="7">
        <v>0</v>
      </c>
      <c r="H33" s="7"/>
      <c r="I33" s="41">
        <v>10</v>
      </c>
      <c r="J33" s="42"/>
      <c r="K33" s="43"/>
      <c r="L33" s="18"/>
      <c r="M33" s="18"/>
      <c r="N33" s="11"/>
      <c r="O33" s="13"/>
      <c r="P33" s="5">
        <f t="shared" si="1"/>
        <v>11.8</v>
      </c>
      <c r="Q33" s="5"/>
      <c r="R33" s="2"/>
      <c r="S33" s="8">
        <f t="shared" si="2"/>
        <v>11.8</v>
      </c>
      <c r="T33" s="8">
        <f t="shared" si="0"/>
        <v>11.8</v>
      </c>
      <c r="U33" s="22"/>
    </row>
    <row r="34" spans="1:21">
      <c r="A34" s="35" t="s">
        <v>102</v>
      </c>
      <c r="B34" s="37" t="s">
        <v>60</v>
      </c>
      <c r="C34" s="6">
        <v>0</v>
      </c>
      <c r="D34" s="6">
        <v>0</v>
      </c>
      <c r="E34" s="7"/>
      <c r="F34" s="7"/>
      <c r="G34" s="7">
        <v>0</v>
      </c>
      <c r="H34" s="7"/>
      <c r="I34" s="41">
        <v>0</v>
      </c>
      <c r="J34" s="42"/>
      <c r="K34" s="43"/>
      <c r="L34" s="18"/>
      <c r="M34" s="18"/>
      <c r="N34" s="12"/>
      <c r="O34" s="13"/>
      <c r="P34" s="5">
        <f t="shared" si="1"/>
        <v>0</v>
      </c>
      <c r="Q34" s="5"/>
      <c r="R34" s="2"/>
      <c r="S34" s="8">
        <f t="shared" si="2"/>
        <v>0</v>
      </c>
      <c r="T34" s="8">
        <f t="shared" si="0"/>
        <v>0</v>
      </c>
      <c r="U34" s="22"/>
    </row>
    <row r="35" spans="1:21">
      <c r="A35" s="35" t="s">
        <v>103</v>
      </c>
      <c r="B35" s="37" t="s">
        <v>61</v>
      </c>
      <c r="C35" s="6">
        <v>0</v>
      </c>
      <c r="D35" s="6">
        <v>0</v>
      </c>
      <c r="E35" s="7"/>
      <c r="F35" s="7"/>
      <c r="G35" s="7">
        <v>0</v>
      </c>
      <c r="H35" s="7"/>
      <c r="I35" s="41">
        <v>0</v>
      </c>
      <c r="J35" s="42"/>
      <c r="K35" s="43"/>
      <c r="L35" s="18"/>
      <c r="M35" s="36"/>
      <c r="N35" s="12"/>
      <c r="O35" s="13"/>
      <c r="P35" s="5">
        <f t="shared" si="1"/>
        <v>0</v>
      </c>
      <c r="Q35" s="5"/>
      <c r="R35" s="2"/>
      <c r="S35" s="8">
        <f t="shared" si="2"/>
        <v>0</v>
      </c>
      <c r="T35" s="8">
        <f t="shared" si="0"/>
        <v>0</v>
      </c>
      <c r="U35" s="22"/>
    </row>
    <row r="36" spans="1:21">
      <c r="A36" s="35" t="s">
        <v>104</v>
      </c>
      <c r="B36" s="37" t="s">
        <v>62</v>
      </c>
      <c r="C36" s="6">
        <v>0.9</v>
      </c>
      <c r="D36" s="6">
        <v>1</v>
      </c>
      <c r="E36" s="7"/>
      <c r="F36" s="7"/>
      <c r="G36" s="7">
        <v>0</v>
      </c>
      <c r="H36" s="7">
        <v>0</v>
      </c>
      <c r="I36" s="41">
        <v>0</v>
      </c>
      <c r="J36" s="42"/>
      <c r="K36" s="43"/>
      <c r="L36" s="18"/>
      <c r="M36" s="18"/>
      <c r="N36" s="12"/>
      <c r="O36" s="13"/>
      <c r="P36" s="5">
        <f t="shared" si="1"/>
        <v>1.9</v>
      </c>
      <c r="Q36" s="5"/>
      <c r="R36" s="2"/>
      <c r="S36" s="8">
        <f t="shared" si="2"/>
        <v>1.9</v>
      </c>
      <c r="T36" s="8">
        <f t="shared" si="0"/>
        <v>1.9</v>
      </c>
      <c r="U36" s="22"/>
    </row>
    <row r="37" spans="1:21">
      <c r="A37" s="35" t="s">
        <v>105</v>
      </c>
      <c r="B37" s="37" t="s">
        <v>63</v>
      </c>
      <c r="C37" s="6">
        <v>0.9</v>
      </c>
      <c r="D37" s="6">
        <v>1</v>
      </c>
      <c r="E37" s="7"/>
      <c r="F37" s="7"/>
      <c r="G37" s="7">
        <v>0</v>
      </c>
      <c r="H37" s="7"/>
      <c r="I37" s="41">
        <v>3</v>
      </c>
      <c r="J37" s="42"/>
      <c r="K37" s="43"/>
      <c r="L37" s="18"/>
      <c r="M37" s="18"/>
      <c r="N37" s="12"/>
      <c r="O37" s="13"/>
      <c r="P37" s="5">
        <f t="shared" si="1"/>
        <v>4.9000000000000004</v>
      </c>
      <c r="Q37" s="5"/>
      <c r="R37" s="2"/>
      <c r="S37" s="8">
        <f t="shared" si="2"/>
        <v>4.9000000000000004</v>
      </c>
      <c r="T37" s="8">
        <f t="shared" si="0"/>
        <v>4.9000000000000004</v>
      </c>
      <c r="U37" s="22"/>
    </row>
    <row r="38" spans="1:21">
      <c r="A38" s="35" t="s">
        <v>106</v>
      </c>
      <c r="B38" s="37" t="s">
        <v>64</v>
      </c>
      <c r="C38" s="6">
        <v>0.9</v>
      </c>
      <c r="D38" s="6">
        <v>0.9</v>
      </c>
      <c r="E38" s="7"/>
      <c r="F38" s="7"/>
      <c r="G38" s="7">
        <v>2</v>
      </c>
      <c r="H38" s="7"/>
      <c r="I38" s="41">
        <v>11</v>
      </c>
      <c r="J38" s="42"/>
      <c r="K38" s="43"/>
      <c r="L38" s="18"/>
      <c r="M38" s="18"/>
      <c r="N38" s="12"/>
      <c r="O38" s="13"/>
      <c r="P38" s="5">
        <f t="shared" si="1"/>
        <v>14.8</v>
      </c>
      <c r="Q38" s="5"/>
      <c r="R38" s="2"/>
      <c r="S38" s="8">
        <f t="shared" si="2"/>
        <v>14.8</v>
      </c>
      <c r="T38" s="8">
        <f t="shared" si="0"/>
        <v>14.8</v>
      </c>
      <c r="U38" s="22"/>
    </row>
    <row r="39" spans="1:21">
      <c r="A39" s="35" t="s">
        <v>107</v>
      </c>
      <c r="B39" s="37" t="s">
        <v>65</v>
      </c>
      <c r="C39" s="6">
        <v>0</v>
      </c>
      <c r="D39" s="6">
        <v>0</v>
      </c>
      <c r="E39" s="7"/>
      <c r="F39" s="7"/>
      <c r="G39" s="7">
        <v>0</v>
      </c>
      <c r="H39" s="7"/>
      <c r="I39" s="41">
        <v>0</v>
      </c>
      <c r="J39" s="42"/>
      <c r="K39" s="43"/>
      <c r="L39" s="18"/>
      <c r="M39" s="18"/>
      <c r="N39" s="12"/>
      <c r="O39" s="13"/>
      <c r="P39" s="5">
        <f t="shared" si="1"/>
        <v>0</v>
      </c>
      <c r="Q39" s="5"/>
      <c r="R39" s="2"/>
      <c r="S39" s="8">
        <f t="shared" si="2"/>
        <v>0</v>
      </c>
      <c r="T39" s="8">
        <f t="shared" si="0"/>
        <v>0</v>
      </c>
      <c r="U39" s="22"/>
    </row>
    <row r="40" spans="1:21">
      <c r="A40" s="35" t="s">
        <v>108</v>
      </c>
      <c r="B40" s="37" t="s">
        <v>66</v>
      </c>
      <c r="C40" s="6">
        <v>0.9</v>
      </c>
      <c r="D40" s="6">
        <v>0.9</v>
      </c>
      <c r="E40" s="7"/>
      <c r="F40" s="7"/>
      <c r="G40" s="7">
        <v>2.5</v>
      </c>
      <c r="H40" s="7"/>
      <c r="I40" s="41">
        <v>0</v>
      </c>
      <c r="J40" s="42"/>
      <c r="K40" s="43"/>
      <c r="L40" s="18"/>
      <c r="M40" s="18"/>
      <c r="N40" s="12"/>
      <c r="O40" s="13"/>
      <c r="P40" s="5">
        <f t="shared" si="1"/>
        <v>4.3</v>
      </c>
      <c r="Q40" s="5"/>
      <c r="R40" s="2"/>
      <c r="S40" s="8">
        <f t="shared" si="2"/>
        <v>4.3</v>
      </c>
      <c r="T40" s="8">
        <f t="shared" si="0"/>
        <v>4.3</v>
      </c>
      <c r="U40" s="22"/>
    </row>
    <row r="41" spans="1:21">
      <c r="A41" s="35" t="s">
        <v>109</v>
      </c>
      <c r="B41" s="37" t="s">
        <v>67</v>
      </c>
      <c r="C41" s="7">
        <v>0.9</v>
      </c>
      <c r="D41" s="7">
        <v>0.9</v>
      </c>
      <c r="E41" s="7"/>
      <c r="F41" s="7"/>
      <c r="G41" s="7">
        <v>0.5</v>
      </c>
      <c r="H41" s="7"/>
      <c r="I41" s="41">
        <v>0</v>
      </c>
      <c r="J41" s="42"/>
      <c r="K41" s="43"/>
      <c r="L41" s="18"/>
      <c r="M41" s="18"/>
      <c r="N41" s="12"/>
      <c r="O41" s="13"/>
      <c r="P41" s="5">
        <f t="shared" si="1"/>
        <v>2.2999999999999998</v>
      </c>
      <c r="Q41" s="5"/>
      <c r="R41" s="2"/>
      <c r="S41" s="8">
        <f t="shared" si="2"/>
        <v>2.2999999999999998</v>
      </c>
      <c r="T41" s="8">
        <f t="shared" si="0"/>
        <v>2.2999999999999998</v>
      </c>
      <c r="U41" s="22"/>
    </row>
    <row r="42" spans="1:21">
      <c r="A42" s="35" t="s">
        <v>110</v>
      </c>
      <c r="B42" s="37" t="s">
        <v>68</v>
      </c>
      <c r="C42" s="7">
        <v>0</v>
      </c>
      <c r="D42" s="7">
        <v>0</v>
      </c>
      <c r="E42" s="7"/>
      <c r="F42" s="7"/>
      <c r="G42" s="7">
        <v>0</v>
      </c>
      <c r="H42" s="7"/>
      <c r="I42" s="41">
        <v>0</v>
      </c>
      <c r="J42" s="42"/>
      <c r="K42" s="43"/>
      <c r="L42" s="18"/>
      <c r="M42" s="18"/>
      <c r="N42" s="12"/>
      <c r="O42" s="13"/>
      <c r="P42" s="5">
        <f t="shared" si="1"/>
        <v>0</v>
      </c>
      <c r="Q42" s="5"/>
      <c r="R42" s="2"/>
      <c r="S42" s="8">
        <f t="shared" si="2"/>
        <v>0</v>
      </c>
      <c r="T42" s="8">
        <f t="shared" si="0"/>
        <v>0</v>
      </c>
      <c r="U42" s="22"/>
    </row>
    <row r="43" spans="1:21">
      <c r="A43" s="35" t="s">
        <v>111</v>
      </c>
      <c r="B43" s="37" t="s">
        <v>69</v>
      </c>
      <c r="C43" s="6">
        <v>0.9</v>
      </c>
      <c r="D43" s="7">
        <v>0.9</v>
      </c>
      <c r="E43" s="7"/>
      <c r="F43" s="7"/>
      <c r="G43" s="7">
        <v>1.5</v>
      </c>
      <c r="H43" s="7"/>
      <c r="I43" s="41">
        <v>7</v>
      </c>
      <c r="J43" s="42"/>
      <c r="K43" s="43"/>
      <c r="L43" s="18"/>
      <c r="M43" s="18"/>
      <c r="N43" s="12"/>
      <c r="O43" s="13"/>
      <c r="P43" s="5">
        <f t="shared" si="1"/>
        <v>10.3</v>
      </c>
      <c r="Q43" s="5"/>
      <c r="R43" s="2"/>
      <c r="S43" s="8">
        <f t="shared" si="2"/>
        <v>10.3</v>
      </c>
      <c r="T43" s="8">
        <f t="shared" si="0"/>
        <v>10.3</v>
      </c>
      <c r="U43" s="22"/>
    </row>
    <row r="44" spans="1:21">
      <c r="A44" s="35" t="s">
        <v>112</v>
      </c>
      <c r="B44" s="37" t="s">
        <v>70</v>
      </c>
      <c r="C44" s="7">
        <v>0</v>
      </c>
      <c r="D44" s="6">
        <v>0</v>
      </c>
      <c r="E44" s="7"/>
      <c r="F44" s="7"/>
      <c r="G44" s="7">
        <v>0</v>
      </c>
      <c r="H44" s="7"/>
      <c r="I44" s="41">
        <v>0</v>
      </c>
      <c r="J44" s="42"/>
      <c r="K44" s="43"/>
      <c r="L44" s="18"/>
      <c r="M44" s="18"/>
      <c r="N44" s="12"/>
      <c r="O44" s="13"/>
      <c r="P44" s="5">
        <f t="shared" si="1"/>
        <v>0</v>
      </c>
      <c r="Q44" s="5"/>
      <c r="R44" s="2"/>
      <c r="S44" s="8">
        <f t="shared" si="2"/>
        <v>0</v>
      </c>
      <c r="T44" s="8">
        <f t="shared" si="0"/>
        <v>0</v>
      </c>
      <c r="U44" s="22"/>
    </row>
    <row r="45" spans="1:21">
      <c r="A45" s="35" t="s">
        <v>113</v>
      </c>
      <c r="B45" s="37" t="s">
        <v>71</v>
      </c>
      <c r="C45" s="6">
        <v>0</v>
      </c>
      <c r="D45" s="7">
        <v>0</v>
      </c>
      <c r="E45" s="7"/>
      <c r="F45" s="7"/>
      <c r="G45" s="7">
        <v>0</v>
      </c>
      <c r="H45" s="7"/>
      <c r="I45" s="41">
        <v>0</v>
      </c>
      <c r="J45" s="42"/>
      <c r="K45" s="43"/>
      <c r="L45" s="18"/>
      <c r="M45" s="18"/>
      <c r="N45" s="12"/>
      <c r="O45" s="13"/>
      <c r="P45" s="5">
        <f t="shared" si="1"/>
        <v>0</v>
      </c>
      <c r="Q45" s="5"/>
      <c r="R45" s="2"/>
      <c r="S45" s="8">
        <f t="shared" si="2"/>
        <v>0</v>
      </c>
      <c r="T45" s="8">
        <f t="shared" si="0"/>
        <v>0</v>
      </c>
      <c r="U45" s="22"/>
    </row>
    <row r="46" spans="1:21">
      <c r="A46" s="35" t="s">
        <v>114</v>
      </c>
      <c r="B46" s="32" t="s">
        <v>72</v>
      </c>
      <c r="C46" s="7">
        <v>1</v>
      </c>
      <c r="D46" s="6">
        <v>0.9</v>
      </c>
      <c r="E46" s="7"/>
      <c r="F46" s="7"/>
      <c r="G46" s="7">
        <v>1</v>
      </c>
      <c r="H46" s="7"/>
      <c r="I46" s="41">
        <v>14</v>
      </c>
      <c r="J46" s="42"/>
      <c r="K46" s="43"/>
      <c r="L46" s="18"/>
      <c r="M46" s="18"/>
      <c r="N46" s="12"/>
      <c r="O46" s="13"/>
      <c r="P46" s="5">
        <f t="shared" si="1"/>
        <v>16.899999999999999</v>
      </c>
      <c r="Q46" s="5"/>
      <c r="R46" s="2"/>
      <c r="S46" s="8">
        <f t="shared" si="2"/>
        <v>16.899999999999999</v>
      </c>
      <c r="T46" s="8">
        <f t="shared" si="0"/>
        <v>16.899999999999999</v>
      </c>
      <c r="U46" s="22"/>
    </row>
    <row r="47" spans="1:21">
      <c r="A47" s="35" t="s">
        <v>32</v>
      </c>
      <c r="B47" s="37" t="s">
        <v>73</v>
      </c>
      <c r="C47" s="7">
        <v>0.9</v>
      </c>
      <c r="D47" s="7">
        <v>0</v>
      </c>
      <c r="E47" s="7"/>
      <c r="F47" s="7"/>
      <c r="G47" s="7">
        <v>0</v>
      </c>
      <c r="H47" s="7"/>
      <c r="I47" s="41">
        <v>0</v>
      </c>
      <c r="J47" s="42"/>
      <c r="K47" s="43"/>
      <c r="L47" s="18"/>
      <c r="M47" s="18"/>
      <c r="N47" s="12"/>
      <c r="O47" s="13"/>
      <c r="P47" s="5">
        <f t="shared" si="1"/>
        <v>0.9</v>
      </c>
      <c r="Q47" s="5"/>
      <c r="R47" s="2"/>
      <c r="S47" s="8">
        <f t="shared" si="2"/>
        <v>0.9</v>
      </c>
      <c r="T47" s="8">
        <f t="shared" si="0"/>
        <v>0.9</v>
      </c>
      <c r="U47" s="22"/>
    </row>
    <row r="48" spans="1:21">
      <c r="A48" s="35" t="s">
        <v>115</v>
      </c>
      <c r="B48" s="37" t="s">
        <v>74</v>
      </c>
      <c r="C48" s="7">
        <v>0.9</v>
      </c>
      <c r="D48" s="6">
        <v>0</v>
      </c>
      <c r="E48" s="7"/>
      <c r="F48" s="7"/>
      <c r="G48" s="7">
        <v>0</v>
      </c>
      <c r="H48" s="7"/>
      <c r="I48" s="41">
        <v>0</v>
      </c>
      <c r="J48" s="42"/>
      <c r="K48" s="43"/>
      <c r="L48" s="18"/>
      <c r="M48" s="18"/>
      <c r="N48" s="12"/>
      <c r="O48" s="13"/>
      <c r="P48" s="5">
        <f t="shared" si="1"/>
        <v>0.9</v>
      </c>
      <c r="Q48" s="5"/>
      <c r="R48" s="2"/>
      <c r="S48" s="8">
        <f t="shared" si="2"/>
        <v>0.9</v>
      </c>
      <c r="T48" s="8">
        <f t="shared" si="0"/>
        <v>0.9</v>
      </c>
      <c r="U48" s="22"/>
    </row>
    <row r="49" spans="1:21">
      <c r="A49" s="35" t="s">
        <v>116</v>
      </c>
      <c r="B49" s="37" t="s">
        <v>75</v>
      </c>
      <c r="C49" s="7">
        <v>0.9</v>
      </c>
      <c r="D49" s="6">
        <v>0</v>
      </c>
      <c r="E49" s="7"/>
      <c r="F49" s="7"/>
      <c r="G49" s="7">
        <v>0</v>
      </c>
      <c r="H49" s="7"/>
      <c r="I49" s="41">
        <v>0</v>
      </c>
      <c r="J49" s="42"/>
      <c r="K49" s="43"/>
      <c r="L49" s="18"/>
      <c r="M49" s="18"/>
      <c r="N49" s="12"/>
      <c r="O49" s="13"/>
      <c r="P49" s="5">
        <f t="shared" si="1"/>
        <v>0.9</v>
      </c>
      <c r="Q49" s="5"/>
      <c r="R49" s="2"/>
      <c r="S49" s="8">
        <f t="shared" si="2"/>
        <v>0.9</v>
      </c>
      <c r="T49" s="8">
        <f t="shared" si="0"/>
        <v>0.9</v>
      </c>
      <c r="U49" s="22"/>
    </row>
    <row r="50" spans="1:21">
      <c r="A50" s="35" t="s">
        <v>117</v>
      </c>
      <c r="B50" s="37" t="s">
        <v>76</v>
      </c>
      <c r="C50" s="7">
        <v>0</v>
      </c>
      <c r="D50" s="6">
        <v>0</v>
      </c>
      <c r="E50" s="7"/>
      <c r="F50" s="7"/>
      <c r="G50" s="7">
        <v>0</v>
      </c>
      <c r="H50" s="7"/>
      <c r="I50" s="41">
        <v>0</v>
      </c>
      <c r="J50" s="42"/>
      <c r="K50" s="43"/>
      <c r="L50" s="18"/>
      <c r="M50" s="18"/>
      <c r="N50" s="12"/>
      <c r="O50" s="13"/>
      <c r="P50" s="5">
        <f t="shared" si="1"/>
        <v>0</v>
      </c>
      <c r="Q50" s="5"/>
      <c r="R50" s="2"/>
      <c r="S50" s="8">
        <f t="shared" si="2"/>
        <v>0</v>
      </c>
      <c r="T50" s="8">
        <f t="shared" si="0"/>
        <v>0</v>
      </c>
      <c r="U50" s="22"/>
    </row>
    <row r="51" spans="1:21">
      <c r="A51" s="35" t="s">
        <v>118</v>
      </c>
      <c r="B51" s="37" t="s">
        <v>77</v>
      </c>
      <c r="C51" s="6">
        <v>0.9</v>
      </c>
      <c r="D51" s="6">
        <v>0.9</v>
      </c>
      <c r="E51" s="7"/>
      <c r="F51" s="7"/>
      <c r="G51" s="7">
        <v>1.5</v>
      </c>
      <c r="H51" s="7"/>
      <c r="I51" s="41">
        <v>8</v>
      </c>
      <c r="J51" s="42"/>
      <c r="K51" s="43"/>
      <c r="L51" s="18"/>
      <c r="M51" s="18"/>
      <c r="N51" s="12"/>
      <c r="O51" s="13"/>
      <c r="P51" s="5">
        <f t="shared" si="1"/>
        <v>11.3</v>
      </c>
      <c r="Q51" s="5"/>
      <c r="R51" s="2"/>
      <c r="S51" s="8">
        <f t="shared" si="2"/>
        <v>11.3</v>
      </c>
      <c r="T51" s="8">
        <f t="shared" si="0"/>
        <v>11.3</v>
      </c>
      <c r="U51" s="22"/>
    </row>
    <row r="52" spans="1:21">
      <c r="A52" s="35" t="s">
        <v>119</v>
      </c>
      <c r="B52" s="37" t="s">
        <v>78</v>
      </c>
      <c r="C52" s="7">
        <v>0.9</v>
      </c>
      <c r="D52" s="7">
        <v>0</v>
      </c>
      <c r="E52" s="7"/>
      <c r="F52" s="7"/>
      <c r="G52" s="7">
        <v>1.5</v>
      </c>
      <c r="H52" s="7"/>
      <c r="I52" s="41">
        <v>13</v>
      </c>
      <c r="J52" s="42"/>
      <c r="K52" s="43"/>
      <c r="L52" s="18"/>
      <c r="M52" s="18"/>
      <c r="N52" s="12"/>
      <c r="O52" s="13"/>
      <c r="P52" s="5">
        <f t="shared" si="1"/>
        <v>15.4</v>
      </c>
      <c r="Q52" s="5"/>
      <c r="R52" s="2"/>
      <c r="S52" s="8">
        <f t="shared" si="2"/>
        <v>15.4</v>
      </c>
      <c r="T52" s="8">
        <f t="shared" si="0"/>
        <v>15.4</v>
      </c>
      <c r="U52" s="22"/>
    </row>
    <row r="53" spans="1:21">
      <c r="A53" s="35" t="s">
        <v>120</v>
      </c>
      <c r="B53" s="37" t="s">
        <v>79</v>
      </c>
      <c r="C53" s="7">
        <v>0.9</v>
      </c>
      <c r="D53" s="7">
        <v>0.5</v>
      </c>
      <c r="E53" s="7"/>
      <c r="F53" s="7"/>
      <c r="G53" s="7">
        <v>0.5</v>
      </c>
      <c r="H53" s="7"/>
      <c r="I53" s="41">
        <v>3</v>
      </c>
      <c r="J53" s="42"/>
      <c r="K53" s="43"/>
      <c r="L53" s="18"/>
      <c r="M53" s="18"/>
      <c r="N53" s="12"/>
      <c r="O53" s="13"/>
      <c r="P53" s="5">
        <f t="shared" si="1"/>
        <v>4.9000000000000004</v>
      </c>
      <c r="Q53" s="5"/>
      <c r="R53" s="2"/>
      <c r="S53" s="8">
        <f t="shared" si="2"/>
        <v>4.9000000000000004</v>
      </c>
      <c r="T53" s="8">
        <f t="shared" si="0"/>
        <v>4.9000000000000004</v>
      </c>
      <c r="U53" s="22"/>
    </row>
    <row r="54" spans="1:21">
      <c r="A54" s="35" t="s">
        <v>121</v>
      </c>
      <c r="B54" s="37" t="s">
        <v>80</v>
      </c>
      <c r="C54" s="7">
        <v>0</v>
      </c>
      <c r="D54" s="6">
        <v>0</v>
      </c>
      <c r="E54" s="7"/>
      <c r="F54" s="7"/>
      <c r="G54" s="7">
        <v>0</v>
      </c>
      <c r="H54" s="7"/>
      <c r="I54" s="41">
        <v>0</v>
      </c>
      <c r="J54" s="42"/>
      <c r="K54" s="43"/>
      <c r="L54" s="18"/>
      <c r="M54" s="18"/>
      <c r="N54" s="12"/>
      <c r="O54" s="7"/>
      <c r="P54" s="5">
        <f t="shared" si="1"/>
        <v>0</v>
      </c>
      <c r="Q54" s="5"/>
      <c r="R54" s="2"/>
      <c r="S54" s="8">
        <f t="shared" si="2"/>
        <v>0</v>
      </c>
      <c r="T54" s="8">
        <f t="shared" si="0"/>
        <v>0</v>
      </c>
      <c r="U54" s="22"/>
    </row>
    <row r="55" spans="1:21">
      <c r="A55" s="35"/>
      <c r="B55" s="32"/>
      <c r="C55" s="7"/>
      <c r="D55" s="6"/>
      <c r="E55" s="7"/>
      <c r="F55" s="7"/>
      <c r="G55" s="7"/>
      <c r="H55" s="7"/>
      <c r="I55" s="41"/>
      <c r="J55" s="42"/>
      <c r="K55" s="43"/>
      <c r="L55" s="18"/>
      <c r="M55" s="18"/>
      <c r="N55" s="12"/>
      <c r="O55" s="7"/>
      <c r="P55" s="5"/>
      <c r="Q55" s="5"/>
      <c r="R55" s="2"/>
      <c r="S55" s="8"/>
      <c r="T55" s="8"/>
      <c r="U55" s="22"/>
    </row>
  </sheetData>
  <mergeCells count="70">
    <mergeCell ref="R1:U1"/>
    <mergeCell ref="A1:Q1"/>
    <mergeCell ref="S5:T6"/>
    <mergeCell ref="U5:U7"/>
    <mergeCell ref="L2:U2"/>
    <mergeCell ref="N3:U3"/>
    <mergeCell ref="A2:K2"/>
    <mergeCell ref="A3:B3"/>
    <mergeCell ref="C3:E3"/>
    <mergeCell ref="F3:M3"/>
    <mergeCell ref="A5:A7"/>
    <mergeCell ref="B5:B7"/>
    <mergeCell ref="D7:F7"/>
    <mergeCell ref="G7:H7"/>
    <mergeCell ref="C6:F6"/>
    <mergeCell ref="I51:K51"/>
    <mergeCell ref="I52:K52"/>
    <mergeCell ref="I43:K43"/>
    <mergeCell ref="I44:K44"/>
    <mergeCell ref="I45:K45"/>
    <mergeCell ref="I46:K46"/>
    <mergeCell ref="I47:K47"/>
    <mergeCell ref="I28:K28"/>
    <mergeCell ref="I29:K29"/>
    <mergeCell ref="I30:K30"/>
    <mergeCell ref="I31:K31"/>
    <mergeCell ref="I32:K32"/>
    <mergeCell ref="I33:K33"/>
    <mergeCell ref="I53:K53"/>
    <mergeCell ref="I54:K54"/>
    <mergeCell ref="I55:K55"/>
    <mergeCell ref="I34:K34"/>
    <mergeCell ref="I35:K35"/>
    <mergeCell ref="I37:K37"/>
    <mergeCell ref="I38:K38"/>
    <mergeCell ref="I39:K39"/>
    <mergeCell ref="I40:K40"/>
    <mergeCell ref="I41:K41"/>
    <mergeCell ref="I42:K42"/>
    <mergeCell ref="I36:K36"/>
    <mergeCell ref="I48:K48"/>
    <mergeCell ref="I49:K49"/>
    <mergeCell ref="I50:K50"/>
    <mergeCell ref="I14:K14"/>
    <mergeCell ref="I15:K15"/>
    <mergeCell ref="P6:P7"/>
    <mergeCell ref="I16:K16"/>
    <mergeCell ref="I17:K17"/>
    <mergeCell ref="I6:O6"/>
    <mergeCell ref="I7:K7"/>
    <mergeCell ref="I9:K9"/>
    <mergeCell ref="I10:K10"/>
    <mergeCell ref="I11:K11"/>
    <mergeCell ref="I12:K12"/>
    <mergeCell ref="I13:K13"/>
    <mergeCell ref="I18:K18"/>
    <mergeCell ref="I19:K19"/>
    <mergeCell ref="I20:K20"/>
    <mergeCell ref="I27:K27"/>
    <mergeCell ref="I21:K21"/>
    <mergeCell ref="I22:K22"/>
    <mergeCell ref="I23:K23"/>
    <mergeCell ref="I24:K24"/>
    <mergeCell ref="I25:K25"/>
    <mergeCell ref="I26:K26"/>
    <mergeCell ref="D8:F8"/>
    <mergeCell ref="G8:H8"/>
    <mergeCell ref="C5:R5"/>
    <mergeCell ref="Q6:R6"/>
    <mergeCell ref="I8:K8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2017-11-14T16:43:32Z</dcterms:modified>
</cp:coreProperties>
</file>